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72" i="1" l="1"/>
  <c r="H169" i="1"/>
  <c r="H168" i="1"/>
  <c r="H167" i="1"/>
  <c r="H166" i="1"/>
  <c r="H165" i="1"/>
  <c r="H164" i="1"/>
  <c r="H163" i="1"/>
  <c r="H162" i="1"/>
  <c r="H127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5" i="1"/>
  <c r="H79" i="1" l="1"/>
  <c r="H106" i="1"/>
  <c r="H44" i="1"/>
</calcChain>
</file>

<file path=xl/sharedStrings.xml><?xml version="1.0" encoding="utf-8"?>
<sst xmlns="http://schemas.openxmlformats.org/spreadsheetml/2006/main" count="478" uniqueCount="161">
  <si>
    <t>ավել</t>
  </si>
  <si>
    <t>ՄԱ</t>
  </si>
  <si>
    <t>հատ</t>
  </si>
  <si>
    <t>ռախշա</t>
  </si>
  <si>
    <t>տուփ</t>
  </si>
  <si>
    <t>կգ</t>
  </si>
  <si>
    <t>մետր</t>
  </si>
  <si>
    <t>կավիճ</t>
  </si>
  <si>
    <t>լամպ</t>
  </si>
  <si>
    <t>պոլիէթիլեն</t>
  </si>
  <si>
    <t>սպունգ</t>
  </si>
  <si>
    <t>զույգ</t>
  </si>
  <si>
    <t>Իզոլենտ</t>
  </si>
  <si>
    <r>
      <t>Ժավել</t>
    </r>
    <r>
      <rPr>
        <sz val="7.5"/>
        <color rgb="FF000000"/>
        <rFont val="Arial"/>
        <family val="2"/>
      </rPr>
      <t xml:space="preserve"> </t>
    </r>
  </si>
  <si>
    <r>
      <t>Լվացքի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փոշի</t>
    </r>
  </si>
  <si>
    <r>
      <t>Սպասք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լվալու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հեղուկ</t>
    </r>
  </si>
  <si>
    <r>
      <t>Հեղուկ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օճառ</t>
    </r>
  </si>
  <si>
    <r>
      <t>Ապակի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լվանալու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հեղուկ</t>
    </r>
  </si>
  <si>
    <r>
      <t>Լամպ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լեդ</t>
    </r>
  </si>
  <si>
    <r>
      <t>Տնտեսական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ձեռնոց</t>
    </r>
  </si>
  <si>
    <r>
      <t>ձեռնոց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մեկանգամյա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օգտագործման</t>
    </r>
  </si>
  <si>
    <r>
      <t>բանվորական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ձեռնոց</t>
    </r>
  </si>
  <si>
    <r>
      <t>Սեղանի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շոր</t>
    </r>
  </si>
  <si>
    <r>
      <t>Թղթի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սկոչ</t>
    </r>
  </si>
  <si>
    <r>
      <t>Զուգարանի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թուղթ</t>
    </r>
  </si>
  <si>
    <r>
      <t>Անձեռոցիկ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տուփով</t>
    </r>
  </si>
  <si>
    <r>
      <t>Ծալված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թղթե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սրբիչներ</t>
    </r>
  </si>
  <si>
    <r>
      <t>Երկարացման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հաղորդալար</t>
    </r>
  </si>
  <si>
    <r>
      <t>Դռան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դիմացի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շոր</t>
    </r>
  </si>
  <si>
    <r>
      <t>Եռաշերտ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պաշտպանիչ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դիմակ</t>
    </r>
  </si>
  <si>
    <r>
      <t>Ալֆագել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1000</t>
    </r>
    <r>
      <rPr>
        <sz val="7.5"/>
        <color rgb="FF000000"/>
        <rFont val="Sylfaen"/>
        <family val="1"/>
      </rPr>
      <t>մլ</t>
    </r>
  </si>
  <si>
    <r>
      <t>Սպիրտ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բժշկական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96%-5</t>
    </r>
    <r>
      <rPr>
        <sz val="7.5"/>
        <color rgb="FF000000"/>
        <rFont val="Sylfaen"/>
        <family val="1"/>
      </rPr>
      <t>լ</t>
    </r>
  </si>
  <si>
    <r>
      <t>Թուղթ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A4</t>
    </r>
  </si>
  <si>
    <r>
      <t>Թուղթ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A1</t>
    </r>
  </si>
  <si>
    <r>
      <t>Թղթապանակ</t>
    </r>
    <r>
      <rPr>
        <sz val="7.5"/>
        <color rgb="FF000000"/>
        <rFont val="Arial"/>
        <family val="2"/>
      </rPr>
      <t xml:space="preserve"> </t>
    </r>
  </si>
  <si>
    <r>
      <t>Դիտակտիկ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նյութեր</t>
    </r>
  </si>
  <si>
    <r>
      <t>Չոր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սոսինձ</t>
    </r>
    <r>
      <rPr>
        <sz val="7.5"/>
        <color rgb="FF000000"/>
        <rFont val="Arial"/>
        <family val="2"/>
      </rPr>
      <t xml:space="preserve"> </t>
    </r>
  </si>
  <si>
    <r>
      <t>Սոսինձ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/</t>
    </r>
    <r>
      <rPr>
        <sz val="7.5"/>
        <color rgb="FF000000"/>
        <rFont val="Sylfaen"/>
        <family val="1"/>
      </rPr>
      <t>էմուլսիա</t>
    </r>
    <r>
      <rPr>
        <sz val="7.5"/>
        <color rgb="FF000000"/>
        <rFont val="Arial LatArm"/>
        <family val="2"/>
      </rPr>
      <t>/ 250</t>
    </r>
    <r>
      <rPr>
        <sz val="7.5"/>
        <color rgb="FF000000"/>
        <rFont val="Sylfaen"/>
        <family val="1"/>
      </rPr>
      <t>գ</t>
    </r>
  </si>
  <si>
    <r>
      <t>Արագակար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թղթե</t>
    </r>
  </si>
  <si>
    <r>
      <t>Ծրար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ինքնասոսնձվող</t>
    </r>
  </si>
  <si>
    <t>Նոթատետր</t>
  </si>
  <si>
    <r>
      <t>գրասենյակային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գիրք</t>
    </r>
  </si>
  <si>
    <t>շտրիխ գրիչ</t>
  </si>
  <si>
    <t>Մարկեր</t>
  </si>
  <si>
    <t>Գրիչ</t>
  </si>
  <si>
    <t>մատիտ</t>
  </si>
  <si>
    <t>ֆայլ</t>
  </si>
  <si>
    <t>Քանոն</t>
  </si>
  <si>
    <t>Ռետին</t>
  </si>
  <si>
    <t>Սրիչ</t>
  </si>
  <si>
    <t>Կարիչ /Ստեպլեր/</t>
  </si>
  <si>
    <t>Գունավոր թղթեր</t>
  </si>
  <si>
    <t>տուփ/100/</t>
  </si>
  <si>
    <t>Գունավոր կավիճ</t>
  </si>
  <si>
    <t>Փայտե վրձիններ</t>
  </si>
  <si>
    <t>Նկարչական ալբոմ</t>
  </si>
  <si>
    <t>Ջրաներկ, տուփով 14 գույն</t>
  </si>
  <si>
    <t>Նշումների թուղթ</t>
  </si>
  <si>
    <t>Գունավոր մատիտ/ 12 գույն/</t>
  </si>
  <si>
    <t>Կպչող ժապավեն երկկողմանի</t>
  </si>
  <si>
    <t>Կպչող ժապավեն մեծ</t>
  </si>
  <si>
    <t>Կպչող ժապավեն փոքր</t>
  </si>
  <si>
    <r>
      <t>Գրասենյակային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փաստաթղթերի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ձևաթղթեր</t>
    </r>
  </si>
  <si>
    <t>Գրասենյակային ապրանք</t>
  </si>
  <si>
    <r>
      <t>Յուղաներկ</t>
    </r>
    <r>
      <rPr>
        <sz val="7.5"/>
        <color rgb="FF000000"/>
        <rFont val="Arial"/>
        <family val="2"/>
      </rPr>
      <t xml:space="preserve"> </t>
    </r>
  </si>
  <si>
    <r>
      <t>ցեմենտ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50</t>
    </r>
    <r>
      <rPr>
        <sz val="7.5"/>
        <color rgb="FF000000"/>
        <rFont val="Sylfaen"/>
        <family val="1"/>
      </rPr>
      <t>կգ</t>
    </r>
  </si>
  <si>
    <t>պարկ</t>
  </si>
  <si>
    <r>
      <t>Ջրի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ճկուն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խողովակ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90</t>
    </r>
    <r>
      <rPr>
        <sz val="7.5"/>
        <color rgb="FF000000"/>
        <rFont val="Sylfaen"/>
        <family val="1"/>
      </rPr>
      <t>սմ</t>
    </r>
  </si>
  <si>
    <r>
      <t>Գոֆրո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Ֆ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100 1</t>
    </r>
    <r>
      <rPr>
        <sz val="7.5"/>
        <color rgb="FF000000"/>
        <rFont val="Sylfaen"/>
        <family val="1"/>
      </rPr>
      <t>մ</t>
    </r>
    <r>
      <rPr>
        <sz val="7.5"/>
        <color rgb="FF000000"/>
        <rFont val="Arial LatArm"/>
        <family val="2"/>
      </rPr>
      <t>/</t>
    </r>
    <r>
      <rPr>
        <sz val="7.5"/>
        <color rgb="FF000000"/>
        <rFont val="Sylfaen"/>
        <family val="1"/>
      </rPr>
      <t>ճկուն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խողովակ</t>
    </r>
    <r>
      <rPr>
        <sz val="7.5"/>
        <color rgb="FF000000"/>
        <rFont val="Arial LatArm"/>
        <family val="2"/>
      </rPr>
      <t>/</t>
    </r>
  </si>
  <si>
    <r>
      <t>Ջրի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փական</t>
    </r>
  </si>
  <si>
    <r>
      <t>Փականի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միջուկ</t>
    </r>
  </si>
  <si>
    <r>
      <t>Ֆ</t>
    </r>
    <r>
      <rPr>
        <sz val="7.5"/>
        <color rgb="FF000000"/>
        <rFont val="Arial LatArm"/>
        <family val="2"/>
      </rPr>
      <t xml:space="preserve">100 </t>
    </r>
    <r>
      <rPr>
        <sz val="7.5"/>
        <color rgb="FF000000"/>
        <rFont val="Sylfaen"/>
        <family val="1"/>
      </rPr>
      <t>խողովակ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 xml:space="preserve">1 </t>
    </r>
    <r>
      <rPr>
        <sz val="7.5"/>
        <color rgb="FF000000"/>
        <rFont val="Sylfaen"/>
        <family val="1"/>
      </rPr>
      <t>մ</t>
    </r>
  </si>
  <si>
    <r>
      <t>ԼՖ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 xml:space="preserve">100 </t>
    </r>
    <r>
      <rPr>
        <sz val="7.5"/>
        <color rgb="FF000000"/>
        <rFont val="Sylfaen"/>
        <family val="1"/>
      </rPr>
      <t>խողովակի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դետալ</t>
    </r>
  </si>
  <si>
    <t>Սիլիկոն</t>
  </si>
  <si>
    <r>
      <t>Պտուտակ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3x6.5</t>
    </r>
  </si>
  <si>
    <r>
      <t>Պտուտակ</t>
    </r>
    <r>
      <rPr>
        <sz val="7.5"/>
        <color rgb="FF000000"/>
        <rFont val="Arial LatArm"/>
        <family val="2"/>
      </rPr>
      <t>3x3.5</t>
    </r>
  </si>
  <si>
    <r>
      <t>Պտուտակ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3x1.5</t>
    </r>
  </si>
  <si>
    <r>
      <t>Պտուտակ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4,2+13</t>
    </r>
    <r>
      <rPr>
        <sz val="7.5"/>
        <color rgb="FF000000"/>
        <rFont val="Sylfaen"/>
        <family val="1"/>
      </rPr>
      <t>մմ</t>
    </r>
  </si>
  <si>
    <r>
      <t>Մալուխ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/ 2*2.5/</t>
    </r>
  </si>
  <si>
    <r>
      <t>բոլտ</t>
    </r>
    <r>
      <rPr>
        <sz val="7.5"/>
        <color rgb="FF000000"/>
        <rFont val="Arial LatArm"/>
        <family val="2"/>
      </rPr>
      <t xml:space="preserve">, </t>
    </r>
    <r>
      <rPr>
        <sz val="7.5"/>
        <color rgb="FF000000"/>
        <rFont val="Sylfaen"/>
        <family val="1"/>
      </rPr>
      <t>գայկա</t>
    </r>
  </si>
  <si>
    <r>
      <t>Ներկագլանիկ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ներկարարական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աշխատանքների</t>
    </r>
  </si>
  <si>
    <r>
      <t>ծեփամածիկ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գիպսոնիտ</t>
    </r>
  </si>
  <si>
    <r>
      <t>ծեփամածիկ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գիպսային</t>
    </r>
  </si>
  <si>
    <r>
      <t>լատեքս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սպիտակ</t>
    </r>
  </si>
  <si>
    <r>
      <t>սրսկման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ապարատ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ախտահանման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համար</t>
    </r>
  </si>
  <si>
    <r>
      <t>Նույնականացման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քարտ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կարդացող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սարք</t>
    </r>
  </si>
  <si>
    <t>3․ Շինարարական ապրանքներ, նյութեր և փոքրարժեք արագամաշ առարկաներ</t>
  </si>
  <si>
    <t>Ընդամենը</t>
  </si>
  <si>
    <r>
      <t>էլեկտրականության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բաշխում</t>
    </r>
  </si>
  <si>
    <r>
      <t>խմելու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ջրի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բաշխում</t>
    </r>
  </si>
  <si>
    <r>
      <t>աղբի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հավաքման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ծառայություններ</t>
    </r>
  </si>
  <si>
    <r>
      <t>Ախտահանման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ծառայություններ</t>
    </r>
    <r>
      <rPr>
        <sz val="7.5"/>
        <color rgb="FF000000"/>
        <rFont val="Arial LatArm"/>
        <family val="2"/>
      </rPr>
      <t>/</t>
    </r>
    <r>
      <rPr>
        <sz val="7.5"/>
        <color rgb="FF000000"/>
        <rFont val="Sylfaen"/>
        <family val="1"/>
      </rPr>
      <t>դեռատիզացիա</t>
    </r>
    <r>
      <rPr>
        <sz val="7.5"/>
        <color rgb="FF000000"/>
        <rFont val="Arial LatArm"/>
        <family val="2"/>
      </rPr>
      <t>/</t>
    </r>
  </si>
  <si>
    <r>
      <t>հանրային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հեռախոսային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ծառայություններ</t>
    </r>
  </si>
  <si>
    <t>համացանց</t>
  </si>
  <si>
    <r>
      <t>Ուսուցչի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թափուր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տեղի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մրցույթի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հայտարարություն</t>
    </r>
  </si>
  <si>
    <r>
      <t>Էլեկտրոնային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ստորագրություն</t>
    </r>
  </si>
  <si>
    <r>
      <t>Տպիչի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լիցքավորման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ծառայություններ</t>
    </r>
  </si>
  <si>
    <r>
      <t>Գնումների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համակարգողի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ծառայություններ</t>
    </r>
  </si>
  <si>
    <r>
      <t>Ընդամենը</t>
    </r>
    <r>
      <rPr>
        <b/>
        <sz val="7.5"/>
        <color rgb="FF000000"/>
        <rFont val="Arial"/>
        <family val="2"/>
      </rPr>
      <t xml:space="preserve"> </t>
    </r>
    <r>
      <rPr>
        <b/>
        <sz val="7.5"/>
        <color rgb="FF000000"/>
        <rFont val="Sylfaen"/>
        <family val="1"/>
      </rPr>
      <t>՝</t>
    </r>
    <r>
      <rPr>
        <b/>
        <sz val="7.5"/>
        <color rgb="FF000000"/>
        <rFont val="Arial"/>
        <family val="2"/>
      </rPr>
      <t xml:space="preserve"> </t>
    </r>
  </si>
  <si>
    <r>
      <t>Նախագծային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աշխատանքներ</t>
    </r>
  </si>
  <si>
    <r>
      <t>դռների</t>
    </r>
    <r>
      <rPr>
        <sz val="7.5"/>
        <color rgb="FF000000"/>
        <rFont val="Arial LatArm"/>
        <family val="2"/>
      </rPr>
      <t xml:space="preserve">, </t>
    </r>
    <r>
      <rPr>
        <sz val="7.5"/>
        <color rgb="FF000000"/>
        <rFont val="Sylfaen"/>
        <family val="1"/>
      </rPr>
      <t>պատուհանների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և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հարակից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բաղադրիչների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տեղադրում</t>
    </r>
  </si>
  <si>
    <r>
      <t>Ընդամենը՝</t>
    </r>
    <r>
      <rPr>
        <b/>
        <sz val="7.5"/>
        <color rgb="FF000000"/>
        <rFont val="Arial"/>
        <family val="2"/>
      </rPr>
      <t xml:space="preserve"> </t>
    </r>
  </si>
  <si>
    <r>
      <t>ՙԿրթություն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թերթի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բաժանորդագրություն</t>
    </r>
  </si>
  <si>
    <r>
      <t>ՀԱՍՏԱՏՈՒՄ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Է՝</t>
    </r>
  </si>
  <si>
    <t xml:space="preserve">ՊԵՏԱԿԱՆ ԲՅՈՒՋԵԻ ՄԻՋՈՑՆԵՐԻ ՀԱՇՎԻՆ ԿԱՏԱՐՎԵԼԻՔ </t>
  </si>
  <si>
    <t>(ըստ բյուջետային ծախսերի գերատեսչական դասակարգման)</t>
  </si>
  <si>
    <t xml:space="preserve">Ծրագիրը </t>
  </si>
  <si>
    <r>
      <t> </t>
    </r>
    <r>
      <rPr>
        <sz val="9"/>
        <color rgb="FF000000"/>
        <rFont val="GHEA Mariam"/>
        <family val="3"/>
      </rPr>
      <t xml:space="preserve">Պատվիրատուն ----------------------------- </t>
    </r>
  </si>
  <si>
    <t>Աշխատանքներ</t>
  </si>
  <si>
    <t>Ծառայություններ, այդ թվում</t>
  </si>
  <si>
    <t>Ավազ</t>
  </si>
  <si>
    <t>ԳՆՈՒՄՆԵՐԻ ՊԼԱՆ</t>
  </si>
  <si>
    <r>
      <t>Ծորակ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ջրի</t>
    </r>
    <r>
      <rPr>
        <sz val="7.5"/>
        <color rgb="FF000000"/>
        <rFont val="Arial"/>
        <family val="2"/>
      </rPr>
      <t xml:space="preserve"> եր</t>
    </r>
    <r>
      <rPr>
        <sz val="7.5"/>
        <color rgb="FF000000"/>
        <rFont val="Sylfaen"/>
        <family val="1"/>
      </rPr>
      <t>կու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փականով</t>
    </r>
  </si>
  <si>
    <r>
      <t>ՙ«Լոռու մարզ»թերթի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բաժանորդագրություն</t>
    </r>
  </si>
  <si>
    <r>
      <t>շենքերի</t>
    </r>
    <r>
      <rPr>
        <sz val="7.5"/>
        <color rgb="FF000000"/>
        <rFont val="Arial LatArm"/>
        <family val="2"/>
      </rPr>
      <t xml:space="preserve">, </t>
    </r>
    <r>
      <rPr>
        <sz val="7.5"/>
        <color rgb="FF000000"/>
        <rFont val="Sylfaen"/>
        <family val="1"/>
      </rPr>
      <t>շինությունների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ընթացիկ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նորոգման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Sylfaen"/>
        <family val="1"/>
      </rPr>
      <t>աշխատանքներ /խոհանոց/</t>
    </r>
  </si>
  <si>
    <r>
      <t xml:space="preserve">Անվանումը    </t>
    </r>
    <r>
      <rPr>
        <b/>
        <i/>
        <u/>
        <sz val="11"/>
        <color rgb="FF000000"/>
        <rFont val="GHEA Mariam"/>
        <family val="3"/>
      </rPr>
      <t xml:space="preserve">                «ՀՀ Լոռու մարզի Սարալանջի հիմնական դպրոց» ՊՈԱԿ</t>
    </r>
  </si>
  <si>
    <t>բաժին -- խումբ -- դաս – ծրագիր --    09.01.02.01    09.02.01.01</t>
  </si>
  <si>
    <t>Հաշվապահական հաշվառման ծառայություններ</t>
  </si>
  <si>
    <t>ՍՆՈՒՆԴ</t>
  </si>
  <si>
    <t>Տոմատի մածուկ</t>
  </si>
  <si>
    <t>կարտոֆիլ</t>
  </si>
  <si>
    <t>գազար</t>
  </si>
  <si>
    <t>խնձոր</t>
  </si>
  <si>
    <t>բրինձ</t>
  </si>
  <si>
    <t>հնդկաձավար</t>
  </si>
  <si>
    <t>մակարոն</t>
  </si>
  <si>
    <t>հաց</t>
  </si>
  <si>
    <t>Շաքարավազ սպիտակ</t>
  </si>
  <si>
    <t>Աղ կերակրի մանր</t>
  </si>
  <si>
    <t>Ոսպ ամբողջական</t>
  </si>
  <si>
    <t>Ոլոռ ամբողջական</t>
  </si>
  <si>
    <t>Լոբի հատիկավոր</t>
  </si>
  <si>
    <t>Սոխ, գլուխ</t>
  </si>
  <si>
    <t>կաղամբ</t>
  </si>
  <si>
    <t>բազուկ</t>
  </si>
  <si>
    <t>Պանիր չանախ</t>
  </si>
  <si>
    <t>Հավի մսեղիք պաղեցրած,տեղական</t>
  </si>
  <si>
    <t>Ձու 01 կարգ</t>
  </si>
  <si>
    <t>Արևածաղկի ձեթ ռաֆինացված ‘ զտած</t>
  </si>
  <si>
    <r>
      <t>Տնօրեն՝</t>
    </r>
    <r>
      <rPr>
        <sz val="7.5"/>
        <color rgb="FF000000"/>
        <rFont val="Arial LatArm"/>
        <family val="2"/>
      </rPr>
      <t>___________ Ս.Փիլոյան</t>
    </r>
  </si>
  <si>
    <r>
      <t xml:space="preserve">23 </t>
    </r>
    <r>
      <rPr>
        <sz val="7.5"/>
        <color rgb="FF000000"/>
        <rFont val="Sylfaen"/>
        <family val="1"/>
      </rPr>
      <t>հունվար</t>
    </r>
    <r>
      <rPr>
        <sz val="7.5"/>
        <color rgb="FF000000"/>
        <rFont val="Arial"/>
        <family val="2"/>
      </rPr>
      <t xml:space="preserve"> </t>
    </r>
    <r>
      <rPr>
        <sz val="7.5"/>
        <color rgb="FF000000"/>
        <rFont val="Arial LatArm"/>
        <family val="2"/>
      </rPr>
      <t>2022</t>
    </r>
    <r>
      <rPr>
        <sz val="7.5"/>
        <color rgb="FF000000"/>
        <rFont val="Sylfaen"/>
        <family val="1"/>
      </rPr>
      <t>թ</t>
    </r>
  </si>
  <si>
    <t>գազի կաթսա պատի</t>
  </si>
  <si>
    <t>գազի կաթսայի խողովակ</t>
  </si>
  <si>
    <t>ծորակ</t>
  </si>
  <si>
    <t>խողովակ</t>
  </si>
  <si>
    <t>եռաբաշխիչ</t>
  </si>
  <si>
    <t>անկյունակ</t>
  </si>
  <si>
    <t>ամրակ</t>
  </si>
  <si>
    <t>կցորդիչ</t>
  </si>
  <si>
    <t>պոլիպրոլինելից մարտկոցի փական</t>
  </si>
  <si>
    <t>մեծ ֆիլտր</t>
  </si>
  <si>
    <t>ներկ 15լ</t>
  </si>
  <si>
    <t>դյուբել</t>
  </si>
  <si>
    <t>33141131</t>
  </si>
  <si>
    <t>42130000</t>
  </si>
  <si>
    <t>42131120</t>
  </si>
  <si>
    <t>44112766</t>
  </si>
  <si>
    <t>45311150</t>
  </si>
  <si>
    <t>31221242</t>
  </si>
  <si>
    <t xml:space="preserve">Տնտեսական ապրանք  </t>
  </si>
  <si>
    <t>(ըստ բյուջետային ծախսերի գործառական դասակարգման)  փոփոխված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</si>
</sst>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7.5"/>
      <color rgb="FF000000"/>
      <name val="Arial LatArm"/>
      <family val="2"/>
    </font>
    <font>
      <sz val="7.5"/>
      <color rgb="FF000000"/>
      <name val="Sylfaen"/>
      <family val="1"/>
    </font>
    <font>
      <sz val="7.5"/>
      <color rgb="FF000000"/>
      <name val="Arial"/>
      <family val="2"/>
    </font>
    <font>
      <b/>
      <sz val="7.5"/>
      <color rgb="FF000000"/>
      <name val="Sylfaen"/>
      <family val="1"/>
    </font>
    <font>
      <b/>
      <sz val="7.5"/>
      <color rgb="FF000000"/>
      <name val="Arial"/>
      <family val="2"/>
    </font>
    <font>
      <sz val="10"/>
      <color rgb="FF000000"/>
      <name val="Arial LatArm"/>
      <family val="2"/>
    </font>
    <font>
      <sz val="10"/>
      <color rgb="FF000000"/>
      <name val="Sylfaen"/>
      <family val="1"/>
    </font>
    <font>
      <sz val="9"/>
      <color theme="1"/>
      <name val="GHEA Mariam"/>
      <family val="3"/>
    </font>
    <font>
      <sz val="9"/>
      <color rgb="FF000000"/>
      <name val="Sylfaen"/>
      <family val="1"/>
    </font>
    <font>
      <sz val="9"/>
      <color rgb="FF000000"/>
      <name val="Arial"/>
      <family val="2"/>
    </font>
    <font>
      <sz val="9"/>
      <color rgb="FF000000"/>
      <name val="GHEA Mariam"/>
      <family val="3"/>
    </font>
    <font>
      <i/>
      <sz val="9"/>
      <color rgb="FF000000"/>
      <name val="GHEA Mariam"/>
      <family val="3"/>
    </font>
    <font>
      <sz val="11"/>
      <color theme="1"/>
      <name val="Arial Armenian"/>
      <family val="2"/>
    </font>
    <font>
      <b/>
      <sz val="7.5"/>
      <color rgb="FF000000"/>
      <name val="Arial Armenian"/>
      <family val="2"/>
    </font>
    <font>
      <sz val="9"/>
      <color rgb="FF000000"/>
      <name val="Arial Armenian"/>
      <family val="2"/>
    </font>
    <font>
      <sz val="7.5"/>
      <color rgb="FF000000"/>
      <name val="Arial Armenian"/>
      <family val="2"/>
    </font>
    <font>
      <b/>
      <i/>
      <u/>
      <sz val="11"/>
      <color rgb="FF000000"/>
      <name val="GHEA Mariam"/>
      <family val="3"/>
    </font>
    <font>
      <b/>
      <sz val="11"/>
      <color theme="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theme="1"/>
      <name val="Sylfaen"/>
      <family val="1"/>
      <charset val="204"/>
    </font>
    <font>
      <u/>
      <sz val="12"/>
      <color theme="1"/>
      <name val="Sylfaen"/>
      <family val="1"/>
      <charset val="20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vertical="top" wrapText="1"/>
    </xf>
    <xf numFmtId="0" fontId="13" fillId="0" borderId="1" xfId="0" applyFont="1" applyBorder="1"/>
    <xf numFmtId="0" fontId="13" fillId="0" borderId="0" xfId="0" applyFont="1"/>
    <xf numFmtId="0" fontId="16" fillId="0" borderId="1" xfId="0" applyFont="1" applyFill="1" applyBorder="1" applyAlignment="1">
      <alignment vertical="top" wrapText="1"/>
    </xf>
    <xf numFmtId="0" fontId="13" fillId="0" borderId="0" xfId="0" applyFont="1" applyBorder="1"/>
    <xf numFmtId="0" fontId="14" fillId="0" borderId="1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7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0" borderId="0" xfId="0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tabSelected="1" workbookViewId="0">
      <selection activeCell="B13" sqref="B13:I13"/>
    </sheetView>
  </sheetViews>
  <sheetFormatPr defaultRowHeight="15"/>
  <cols>
    <col min="1" max="1" width="4.85546875" customWidth="1"/>
    <col min="2" max="2" width="2.140625" customWidth="1"/>
    <col min="3" max="3" width="13.28515625" customWidth="1"/>
    <col min="4" max="4" width="27.5703125" customWidth="1"/>
    <col min="5" max="5" width="9.7109375" customWidth="1"/>
    <col min="6" max="6" width="10.28515625" customWidth="1"/>
    <col min="7" max="7" width="10.28515625" style="20" customWidth="1"/>
    <col min="8" max="8" width="11.140625" style="20" customWidth="1"/>
    <col min="9" max="10" width="9.140625" style="20"/>
  </cols>
  <sheetData>
    <row r="1" spans="1:10" ht="17.25" customHeight="1">
      <c r="B1" s="36" t="s">
        <v>103</v>
      </c>
      <c r="C1" s="36"/>
      <c r="D1" s="36"/>
      <c r="E1" s="12"/>
      <c r="F1" s="12"/>
      <c r="G1" s="15"/>
      <c r="H1" s="15"/>
      <c r="I1" s="15"/>
    </row>
    <row r="2" spans="1:10" ht="15" customHeight="1">
      <c r="B2" s="36" t="s">
        <v>139</v>
      </c>
      <c r="C2" s="36"/>
      <c r="D2" s="36"/>
      <c r="E2" s="12"/>
      <c r="F2" s="12"/>
      <c r="G2" s="15"/>
      <c r="H2" s="15"/>
      <c r="I2" s="15"/>
    </row>
    <row r="3" spans="1:10" ht="20.25" customHeight="1">
      <c r="B3" s="37" t="s">
        <v>140</v>
      </c>
      <c r="C3" s="37"/>
      <c r="D3" s="37"/>
      <c r="E3" s="12"/>
      <c r="F3" s="12"/>
      <c r="G3" s="15"/>
      <c r="H3" s="15"/>
      <c r="I3" s="15"/>
    </row>
    <row r="4" spans="1:10" ht="11.25" customHeight="1">
      <c r="B4" s="8"/>
      <c r="C4" s="8"/>
      <c r="D4" s="8"/>
      <c r="E4" s="8"/>
      <c r="F4" s="8"/>
      <c r="G4" s="16"/>
      <c r="H4" s="16"/>
      <c r="I4" s="16"/>
    </row>
    <row r="5" spans="1:10" ht="20.25" customHeight="1">
      <c r="B5" s="38" t="s">
        <v>104</v>
      </c>
      <c r="C5" s="38"/>
      <c r="D5" s="38"/>
      <c r="E5" s="38"/>
      <c r="F5" s="38"/>
      <c r="G5" s="38"/>
      <c r="H5" s="38"/>
      <c r="I5" s="38"/>
    </row>
    <row r="6" spans="1:10" ht="14.25" customHeight="1">
      <c r="B6" s="38" t="s">
        <v>111</v>
      </c>
      <c r="C6" s="38"/>
      <c r="D6" s="38"/>
      <c r="E6" s="38"/>
      <c r="F6" s="38"/>
      <c r="G6" s="38"/>
      <c r="H6" s="38"/>
      <c r="I6" s="38"/>
    </row>
    <row r="7" spans="1:10" ht="14.25" customHeight="1">
      <c r="B7" s="13"/>
      <c r="C7" s="13"/>
      <c r="D7" s="13"/>
      <c r="E7" s="13"/>
      <c r="F7" s="13"/>
      <c r="G7" s="17"/>
      <c r="H7" s="17"/>
      <c r="I7" s="17"/>
    </row>
    <row r="8" spans="1:10" ht="13.5" customHeight="1">
      <c r="B8" s="39" t="s">
        <v>107</v>
      </c>
      <c r="C8" s="39"/>
      <c r="D8" s="39"/>
      <c r="E8" s="39"/>
      <c r="F8" s="39"/>
      <c r="G8" s="39"/>
      <c r="H8" s="39"/>
      <c r="I8" s="39"/>
    </row>
    <row r="9" spans="1:10" ht="13.5" customHeight="1">
      <c r="B9" s="40" t="s">
        <v>105</v>
      </c>
      <c r="C9" s="40"/>
      <c r="D9" s="40"/>
      <c r="E9" s="40"/>
      <c r="F9" s="40"/>
      <c r="G9" s="40"/>
      <c r="H9" s="40"/>
      <c r="I9" s="40"/>
    </row>
    <row r="10" spans="1:10" ht="13.5" customHeight="1">
      <c r="B10" s="40" t="s">
        <v>106</v>
      </c>
      <c r="C10" s="40"/>
      <c r="D10" s="40"/>
      <c r="E10" s="40"/>
      <c r="F10" s="40"/>
      <c r="G10" s="40"/>
      <c r="H10" s="40"/>
      <c r="I10" s="40"/>
    </row>
    <row r="11" spans="1:10" ht="18.75" customHeight="1">
      <c r="B11" s="40" t="s">
        <v>115</v>
      </c>
      <c r="C11" s="40"/>
      <c r="D11" s="40"/>
      <c r="E11" s="40"/>
      <c r="F11" s="40"/>
      <c r="G11" s="40"/>
      <c r="H11" s="40"/>
      <c r="I11" s="40"/>
    </row>
    <row r="12" spans="1:10" ht="13.5" customHeight="1">
      <c r="B12" s="40" t="s">
        <v>116</v>
      </c>
      <c r="C12" s="40"/>
      <c r="D12" s="40"/>
      <c r="E12" s="40"/>
      <c r="F12" s="40"/>
      <c r="G12" s="40"/>
      <c r="H12" s="40"/>
      <c r="I12" s="40"/>
    </row>
    <row r="13" spans="1:10" ht="18" customHeight="1">
      <c r="B13" s="44" t="s">
        <v>160</v>
      </c>
      <c r="C13" s="44"/>
      <c r="D13" s="44"/>
      <c r="E13" s="44"/>
      <c r="F13" s="44"/>
      <c r="G13" s="44"/>
      <c r="H13" s="44"/>
      <c r="I13" s="44"/>
    </row>
    <row r="14" spans="1:10" ht="18" customHeight="1">
      <c r="A14" s="11"/>
      <c r="B14" s="41" t="s">
        <v>159</v>
      </c>
      <c r="C14" s="42"/>
      <c r="D14" s="42"/>
      <c r="E14" s="42"/>
      <c r="F14" s="42"/>
      <c r="G14" s="42"/>
      <c r="H14" s="42"/>
      <c r="I14" s="43"/>
      <c r="J14" s="22"/>
    </row>
    <row r="15" spans="1:10" ht="15.75" customHeight="1">
      <c r="B15" s="2">
        <v>1</v>
      </c>
      <c r="C15" s="2">
        <v>39221410</v>
      </c>
      <c r="D15" s="3" t="s">
        <v>0</v>
      </c>
      <c r="E15" s="3" t="s">
        <v>1</v>
      </c>
      <c r="F15" s="3" t="s">
        <v>2</v>
      </c>
      <c r="G15" s="18">
        <v>1200</v>
      </c>
      <c r="H15" s="18">
        <f>G15*I15</f>
        <v>2400</v>
      </c>
      <c r="I15" s="18">
        <v>2</v>
      </c>
    </row>
    <row r="16" spans="1:10">
      <c r="B16" s="2">
        <v>2</v>
      </c>
      <c r="C16" s="2">
        <v>39812600</v>
      </c>
      <c r="D16" s="3" t="s">
        <v>3</v>
      </c>
      <c r="E16" s="3" t="s">
        <v>1</v>
      </c>
      <c r="F16" s="3" t="s">
        <v>2</v>
      </c>
      <c r="G16" s="18">
        <v>300</v>
      </c>
      <c r="H16" s="18">
        <f t="shared" ref="H16:H43" si="0">G16*I16</f>
        <v>600</v>
      </c>
      <c r="I16" s="18">
        <v>2</v>
      </c>
    </row>
    <row r="17" spans="2:9">
      <c r="B17" s="2">
        <v>3</v>
      </c>
      <c r="C17" s="2">
        <v>39831247</v>
      </c>
      <c r="D17" s="3" t="s">
        <v>13</v>
      </c>
      <c r="E17" s="3" t="s">
        <v>1</v>
      </c>
      <c r="F17" s="3" t="s">
        <v>2</v>
      </c>
      <c r="G17" s="18">
        <v>300</v>
      </c>
      <c r="H17" s="18">
        <f t="shared" si="0"/>
        <v>1500</v>
      </c>
      <c r="I17" s="18">
        <v>5</v>
      </c>
    </row>
    <row r="18" spans="2:9">
      <c r="B18" s="2">
        <v>4</v>
      </c>
      <c r="C18" s="2">
        <v>39831242</v>
      </c>
      <c r="D18" s="3" t="s">
        <v>14</v>
      </c>
      <c r="E18" s="3" t="s">
        <v>1</v>
      </c>
      <c r="F18" s="3" t="s">
        <v>4</v>
      </c>
      <c r="G18" s="18">
        <v>400</v>
      </c>
      <c r="H18" s="18">
        <f t="shared" si="0"/>
        <v>800</v>
      </c>
      <c r="I18" s="18">
        <v>2</v>
      </c>
    </row>
    <row r="19" spans="2:9">
      <c r="B19" s="2">
        <v>5</v>
      </c>
      <c r="C19" s="2">
        <v>39831278</v>
      </c>
      <c r="D19" s="3" t="s">
        <v>15</v>
      </c>
      <c r="E19" s="3" t="s">
        <v>1</v>
      </c>
      <c r="F19" s="3" t="s">
        <v>2</v>
      </c>
      <c r="G19" s="18">
        <v>400</v>
      </c>
      <c r="H19" s="18">
        <f t="shared" si="0"/>
        <v>1200</v>
      </c>
      <c r="I19" s="18">
        <v>3</v>
      </c>
    </row>
    <row r="20" spans="2:9">
      <c r="B20" s="2">
        <v>6</v>
      </c>
      <c r="C20" s="2">
        <v>39831245</v>
      </c>
      <c r="D20" s="3" t="s">
        <v>16</v>
      </c>
      <c r="E20" s="3" t="s">
        <v>1</v>
      </c>
      <c r="F20" s="3" t="s">
        <v>5</v>
      </c>
      <c r="G20" s="18">
        <v>700</v>
      </c>
      <c r="H20" s="18">
        <f t="shared" si="0"/>
        <v>3500</v>
      </c>
      <c r="I20" s="18">
        <v>5</v>
      </c>
    </row>
    <row r="21" spans="2:9">
      <c r="B21" s="2">
        <v>8</v>
      </c>
      <c r="C21" s="2">
        <v>39831280</v>
      </c>
      <c r="D21" s="3" t="s">
        <v>17</v>
      </c>
      <c r="E21" s="3" t="s">
        <v>1</v>
      </c>
      <c r="F21" s="3" t="s">
        <v>2</v>
      </c>
      <c r="G21" s="18">
        <v>400</v>
      </c>
      <c r="H21" s="18">
        <f t="shared" si="0"/>
        <v>800</v>
      </c>
      <c r="I21" s="18">
        <v>2</v>
      </c>
    </row>
    <row r="22" spans="2:9">
      <c r="B22" s="2">
        <v>11</v>
      </c>
      <c r="C22" s="2">
        <v>44921600</v>
      </c>
      <c r="D22" s="3" t="s">
        <v>7</v>
      </c>
      <c r="E22" s="3" t="s">
        <v>1</v>
      </c>
      <c r="F22" s="3" t="s">
        <v>5</v>
      </c>
      <c r="G22" s="18">
        <v>600</v>
      </c>
      <c r="H22" s="18">
        <f t="shared" si="0"/>
        <v>1200</v>
      </c>
      <c r="I22" s="18">
        <v>2</v>
      </c>
    </row>
    <row r="23" spans="2:9">
      <c r="B23" s="2">
        <v>12</v>
      </c>
      <c r="C23" s="2">
        <v>31531210</v>
      </c>
      <c r="D23" s="3" t="s">
        <v>8</v>
      </c>
      <c r="E23" s="3" t="s">
        <v>1</v>
      </c>
      <c r="F23" s="3" t="s">
        <v>2</v>
      </c>
      <c r="G23" s="18">
        <v>120</v>
      </c>
      <c r="H23" s="18">
        <f t="shared" si="0"/>
        <v>720</v>
      </c>
      <c r="I23" s="18">
        <v>6</v>
      </c>
    </row>
    <row r="24" spans="2:9">
      <c r="B24" s="2">
        <v>13</v>
      </c>
      <c r="C24" s="2">
        <v>31531300</v>
      </c>
      <c r="D24" s="3" t="s">
        <v>18</v>
      </c>
      <c r="E24" s="3" t="s">
        <v>1</v>
      </c>
      <c r="F24" s="3" t="s">
        <v>2</v>
      </c>
      <c r="G24" s="18">
        <v>3500</v>
      </c>
      <c r="H24" s="18">
        <f t="shared" si="0"/>
        <v>7000</v>
      </c>
      <c r="I24" s="18">
        <v>2</v>
      </c>
    </row>
    <row r="25" spans="2:9">
      <c r="B25" s="2">
        <v>14</v>
      </c>
      <c r="C25" s="2">
        <v>31531300</v>
      </c>
      <c r="D25" s="3" t="s">
        <v>18</v>
      </c>
      <c r="E25" s="3" t="s">
        <v>1</v>
      </c>
      <c r="F25" s="3" t="s">
        <v>2</v>
      </c>
      <c r="G25" s="18">
        <v>1500</v>
      </c>
      <c r="H25" s="18">
        <f t="shared" si="0"/>
        <v>3000</v>
      </c>
      <c r="I25" s="18">
        <v>2</v>
      </c>
    </row>
    <row r="26" spans="2:9">
      <c r="B26" s="2">
        <v>16</v>
      </c>
      <c r="C26" s="2">
        <v>39221400</v>
      </c>
      <c r="D26" s="3" t="s">
        <v>9</v>
      </c>
      <c r="E26" s="3" t="s">
        <v>1</v>
      </c>
      <c r="F26" s="3" t="s">
        <v>6</v>
      </c>
      <c r="G26" s="18">
        <v>500</v>
      </c>
      <c r="H26" s="18">
        <f t="shared" si="0"/>
        <v>2500</v>
      </c>
      <c r="I26" s="18">
        <v>5</v>
      </c>
    </row>
    <row r="27" spans="2:9">
      <c r="B27" s="2">
        <v>17</v>
      </c>
      <c r="C27" s="2">
        <v>39221490</v>
      </c>
      <c r="D27" s="3" t="s">
        <v>10</v>
      </c>
      <c r="E27" s="3" t="s">
        <v>1</v>
      </c>
      <c r="F27" s="3" t="s">
        <v>2</v>
      </c>
      <c r="G27" s="18">
        <v>150</v>
      </c>
      <c r="H27" s="18">
        <f t="shared" si="0"/>
        <v>900</v>
      </c>
      <c r="I27" s="18">
        <v>6</v>
      </c>
    </row>
    <row r="28" spans="2:9">
      <c r="B28" s="2">
        <v>18</v>
      </c>
      <c r="C28" s="2">
        <v>18421130</v>
      </c>
      <c r="D28" s="3" t="s">
        <v>19</v>
      </c>
      <c r="E28" s="3" t="s">
        <v>1</v>
      </c>
      <c r="F28" s="3" t="s">
        <v>2</v>
      </c>
      <c r="G28" s="18">
        <v>300</v>
      </c>
      <c r="H28" s="18">
        <f t="shared" si="0"/>
        <v>1500</v>
      </c>
      <c r="I28" s="18">
        <v>5</v>
      </c>
    </row>
    <row r="29" spans="2:9" ht="19.5" customHeight="1">
      <c r="B29" s="2">
        <v>19</v>
      </c>
      <c r="C29" s="2">
        <v>18421140</v>
      </c>
      <c r="D29" s="3" t="s">
        <v>20</v>
      </c>
      <c r="E29" s="3" t="s">
        <v>1</v>
      </c>
      <c r="F29" s="3" t="s">
        <v>4</v>
      </c>
      <c r="G29" s="18">
        <v>2500</v>
      </c>
      <c r="H29" s="18">
        <f t="shared" si="0"/>
        <v>2500</v>
      </c>
      <c r="I29" s="18">
        <v>1</v>
      </c>
    </row>
    <row r="30" spans="2:9">
      <c r="B30" s="2">
        <v>20</v>
      </c>
      <c r="C30" s="2">
        <v>18141100</v>
      </c>
      <c r="D30" s="3" t="s">
        <v>21</v>
      </c>
      <c r="E30" s="3" t="s">
        <v>1</v>
      </c>
      <c r="F30" s="3" t="s">
        <v>11</v>
      </c>
      <c r="G30" s="18">
        <v>300</v>
      </c>
      <c r="H30" s="18">
        <f t="shared" si="0"/>
        <v>600</v>
      </c>
      <c r="I30" s="18">
        <v>2</v>
      </c>
    </row>
    <row r="31" spans="2:9">
      <c r="B31" s="2">
        <v>21</v>
      </c>
      <c r="C31" s="2">
        <v>39831282</v>
      </c>
      <c r="D31" s="3" t="s">
        <v>22</v>
      </c>
      <c r="E31" s="3" t="s">
        <v>1</v>
      </c>
      <c r="F31" s="3" t="s">
        <v>2</v>
      </c>
      <c r="G31" s="18">
        <v>300</v>
      </c>
      <c r="H31" s="18">
        <f t="shared" si="0"/>
        <v>1500</v>
      </c>
      <c r="I31" s="18">
        <v>5</v>
      </c>
    </row>
    <row r="32" spans="2:9">
      <c r="B32" s="2">
        <v>22</v>
      </c>
      <c r="C32" s="2">
        <v>30192232</v>
      </c>
      <c r="D32" s="3" t="s">
        <v>23</v>
      </c>
      <c r="E32" s="3" t="s">
        <v>1</v>
      </c>
      <c r="F32" s="3" t="s">
        <v>2</v>
      </c>
      <c r="G32" s="18">
        <v>500</v>
      </c>
      <c r="H32" s="18">
        <f t="shared" si="0"/>
        <v>1000</v>
      </c>
      <c r="I32" s="18">
        <v>2</v>
      </c>
    </row>
    <row r="33" spans="2:9">
      <c r="B33" s="2">
        <v>23</v>
      </c>
      <c r="C33" s="2">
        <v>33761100</v>
      </c>
      <c r="D33" s="3" t="s">
        <v>24</v>
      </c>
      <c r="E33" s="3" t="s">
        <v>1</v>
      </c>
      <c r="F33" s="3" t="s">
        <v>2</v>
      </c>
      <c r="G33" s="18">
        <v>120</v>
      </c>
      <c r="H33" s="18">
        <f t="shared" si="0"/>
        <v>2400</v>
      </c>
      <c r="I33" s="18">
        <v>20</v>
      </c>
    </row>
    <row r="34" spans="2:9">
      <c r="B34" s="2">
        <v>24</v>
      </c>
      <c r="C34" s="2">
        <v>33761100</v>
      </c>
      <c r="D34" s="3" t="s">
        <v>24</v>
      </c>
      <c r="E34" s="3" t="s">
        <v>1</v>
      </c>
      <c r="F34" s="3" t="s">
        <v>2</v>
      </c>
      <c r="G34" s="18">
        <v>180</v>
      </c>
      <c r="H34" s="18">
        <f t="shared" si="0"/>
        <v>1800</v>
      </c>
      <c r="I34" s="18">
        <v>10</v>
      </c>
    </row>
    <row r="35" spans="2:9">
      <c r="B35" s="2">
        <v>25</v>
      </c>
      <c r="C35" s="2">
        <v>39513200</v>
      </c>
      <c r="D35" s="3" t="s">
        <v>25</v>
      </c>
      <c r="E35" s="3" t="s">
        <v>1</v>
      </c>
      <c r="F35" s="3" t="s">
        <v>2</v>
      </c>
      <c r="G35" s="18">
        <v>300</v>
      </c>
      <c r="H35" s="18">
        <f t="shared" si="0"/>
        <v>1800</v>
      </c>
      <c r="I35" s="18">
        <v>6</v>
      </c>
    </row>
    <row r="36" spans="2:9">
      <c r="B36" s="2">
        <v>26</v>
      </c>
      <c r="C36" s="2">
        <v>39513200</v>
      </c>
      <c r="D36" s="3" t="s">
        <v>25</v>
      </c>
      <c r="E36" s="3" t="s">
        <v>1</v>
      </c>
      <c r="F36" s="3" t="s">
        <v>2</v>
      </c>
      <c r="G36" s="18">
        <v>400</v>
      </c>
      <c r="H36" s="18">
        <f t="shared" si="0"/>
        <v>1200</v>
      </c>
      <c r="I36" s="18">
        <v>3</v>
      </c>
    </row>
    <row r="37" spans="2:9">
      <c r="B37" s="2">
        <v>28</v>
      </c>
      <c r="C37" s="2">
        <v>33761300</v>
      </c>
      <c r="D37" s="3" t="s">
        <v>26</v>
      </c>
      <c r="E37" s="3" t="s">
        <v>1</v>
      </c>
      <c r="F37" s="3" t="s">
        <v>4</v>
      </c>
      <c r="G37" s="18">
        <v>800</v>
      </c>
      <c r="H37" s="18">
        <f t="shared" si="0"/>
        <v>1600</v>
      </c>
      <c r="I37" s="18">
        <v>2</v>
      </c>
    </row>
    <row r="38" spans="2:9">
      <c r="B38" s="2">
        <v>29</v>
      </c>
      <c r="C38" s="2">
        <v>31685000</v>
      </c>
      <c r="D38" s="3" t="s">
        <v>27</v>
      </c>
      <c r="E38" s="3" t="s">
        <v>1</v>
      </c>
      <c r="F38" s="3" t="s">
        <v>2</v>
      </c>
      <c r="G38" s="18">
        <v>3000</v>
      </c>
      <c r="H38" s="18">
        <f t="shared" si="0"/>
        <v>3000</v>
      </c>
      <c r="I38" s="18">
        <v>1</v>
      </c>
    </row>
    <row r="39" spans="2:9">
      <c r="B39" s="2">
        <v>30</v>
      </c>
      <c r="C39" s="2">
        <v>30192210</v>
      </c>
      <c r="D39" s="3" t="s">
        <v>12</v>
      </c>
      <c r="E39" s="3" t="s">
        <v>1</v>
      </c>
      <c r="F39" s="3" t="s">
        <v>2</v>
      </c>
      <c r="G39" s="18">
        <v>200</v>
      </c>
      <c r="H39" s="18">
        <f t="shared" si="0"/>
        <v>400</v>
      </c>
      <c r="I39" s="18">
        <v>2</v>
      </c>
    </row>
    <row r="40" spans="2:9">
      <c r="B40" s="2">
        <v>32</v>
      </c>
      <c r="C40" s="2">
        <v>39221400</v>
      </c>
      <c r="D40" s="3" t="s">
        <v>28</v>
      </c>
      <c r="E40" s="3" t="s">
        <v>1</v>
      </c>
      <c r="F40" s="3" t="s">
        <v>2</v>
      </c>
      <c r="G40" s="18">
        <v>2000</v>
      </c>
      <c r="H40" s="18">
        <f t="shared" si="0"/>
        <v>2000</v>
      </c>
      <c r="I40" s="18">
        <v>1</v>
      </c>
    </row>
    <row r="41" spans="2:9">
      <c r="B41" s="2">
        <v>33</v>
      </c>
      <c r="C41" s="4">
        <v>33141129</v>
      </c>
      <c r="D41" s="3" t="s">
        <v>29</v>
      </c>
      <c r="E41" s="3" t="s">
        <v>1</v>
      </c>
      <c r="F41" s="3" t="s">
        <v>2</v>
      </c>
      <c r="G41" s="18">
        <v>25</v>
      </c>
      <c r="H41" s="18">
        <f t="shared" si="0"/>
        <v>15000</v>
      </c>
      <c r="I41" s="18">
        <v>600</v>
      </c>
    </row>
    <row r="42" spans="2:9">
      <c r="B42" s="2">
        <v>34</v>
      </c>
      <c r="C42" s="4">
        <v>24451140</v>
      </c>
      <c r="D42" s="3" t="s">
        <v>30</v>
      </c>
      <c r="E42" s="3" t="s">
        <v>1</v>
      </c>
      <c r="F42" s="3" t="s">
        <v>2</v>
      </c>
      <c r="G42" s="18">
        <v>1300</v>
      </c>
      <c r="H42" s="18">
        <f t="shared" si="0"/>
        <v>5200</v>
      </c>
      <c r="I42" s="18">
        <v>4</v>
      </c>
    </row>
    <row r="43" spans="2:9">
      <c r="B43" s="2">
        <v>35</v>
      </c>
      <c r="C43" s="2">
        <v>33691863</v>
      </c>
      <c r="D43" s="3" t="s">
        <v>31</v>
      </c>
      <c r="E43" s="3" t="s">
        <v>1</v>
      </c>
      <c r="F43" s="3" t="s">
        <v>2</v>
      </c>
      <c r="G43" s="18">
        <v>6632</v>
      </c>
      <c r="H43" s="18">
        <f t="shared" si="0"/>
        <v>19896</v>
      </c>
      <c r="I43" s="18">
        <v>3</v>
      </c>
    </row>
    <row r="44" spans="2:9">
      <c r="B44" s="6"/>
      <c r="C44" s="6"/>
      <c r="D44" s="7" t="s">
        <v>87</v>
      </c>
      <c r="E44" s="6"/>
      <c r="F44" s="6"/>
      <c r="G44" s="19"/>
      <c r="H44" s="19">
        <f>SUM(H15:H43)</f>
        <v>87516</v>
      </c>
      <c r="I44" s="19"/>
    </row>
    <row r="46" spans="2:9">
      <c r="B46" s="33" t="s">
        <v>63</v>
      </c>
      <c r="C46" s="33"/>
      <c r="D46" s="33"/>
      <c r="E46" s="33"/>
      <c r="F46" s="33"/>
      <c r="G46" s="33"/>
      <c r="H46" s="33"/>
      <c r="I46" s="33"/>
    </row>
    <row r="48" spans="2:9">
      <c r="B48" s="2">
        <v>1</v>
      </c>
      <c r="C48" s="2">
        <v>30197622</v>
      </c>
      <c r="D48" s="3" t="s">
        <v>32</v>
      </c>
      <c r="E48" s="3" t="s">
        <v>1</v>
      </c>
      <c r="F48" s="3" t="s">
        <v>4</v>
      </c>
      <c r="G48" s="18">
        <v>2100</v>
      </c>
      <c r="H48" s="18">
        <f t="shared" ref="H48:H78" si="1">G48*I48</f>
        <v>16800</v>
      </c>
      <c r="I48" s="18">
        <v>8</v>
      </c>
    </row>
    <row r="49" spans="2:9">
      <c r="B49" s="2">
        <v>2</v>
      </c>
      <c r="C49" s="2">
        <v>30197638</v>
      </c>
      <c r="D49" s="3" t="s">
        <v>33</v>
      </c>
      <c r="E49" s="3" t="s">
        <v>1</v>
      </c>
      <c r="F49" s="3" t="s">
        <v>2</v>
      </c>
      <c r="G49" s="18">
        <v>200</v>
      </c>
      <c r="H49" s="18">
        <f t="shared" si="1"/>
        <v>1000</v>
      </c>
      <c r="I49" s="18">
        <v>5</v>
      </c>
    </row>
    <row r="50" spans="2:9">
      <c r="B50" s="2">
        <v>4</v>
      </c>
      <c r="C50" s="2">
        <v>30197235</v>
      </c>
      <c r="D50" s="3" t="s">
        <v>34</v>
      </c>
      <c r="E50" s="3" t="s">
        <v>1</v>
      </c>
      <c r="F50" s="3" t="s">
        <v>2</v>
      </c>
      <c r="G50" s="18">
        <v>200</v>
      </c>
      <c r="H50" s="18">
        <f t="shared" si="1"/>
        <v>1000</v>
      </c>
      <c r="I50" s="18">
        <v>5</v>
      </c>
    </row>
    <row r="51" spans="2:9">
      <c r="B51" s="2">
        <v>5</v>
      </c>
      <c r="C51" s="2">
        <v>30197235</v>
      </c>
      <c r="D51" s="3" t="s">
        <v>34</v>
      </c>
      <c r="E51" s="3" t="s">
        <v>1</v>
      </c>
      <c r="F51" s="3" t="s">
        <v>2</v>
      </c>
      <c r="G51" s="18">
        <v>80</v>
      </c>
      <c r="H51" s="18">
        <f t="shared" si="1"/>
        <v>800</v>
      </c>
      <c r="I51" s="18">
        <v>10</v>
      </c>
    </row>
    <row r="52" spans="2:9">
      <c r="B52" s="2">
        <v>6</v>
      </c>
      <c r="C52" s="2">
        <v>37520000</v>
      </c>
      <c r="D52" s="3" t="s">
        <v>35</v>
      </c>
      <c r="E52" s="3" t="s">
        <v>1</v>
      </c>
      <c r="F52" s="3" t="s">
        <v>2</v>
      </c>
      <c r="G52" s="18">
        <v>7700</v>
      </c>
      <c r="H52" s="18">
        <f t="shared" si="1"/>
        <v>7700</v>
      </c>
      <c r="I52" s="18">
        <v>1</v>
      </c>
    </row>
    <row r="53" spans="2:9">
      <c r="B53" s="2">
        <v>7</v>
      </c>
      <c r="C53" s="2">
        <v>24911200</v>
      </c>
      <c r="D53" s="3" t="s">
        <v>36</v>
      </c>
      <c r="E53" s="3" t="s">
        <v>1</v>
      </c>
      <c r="F53" s="3" t="s">
        <v>2</v>
      </c>
      <c r="G53" s="18">
        <v>250</v>
      </c>
      <c r="H53" s="18">
        <f t="shared" si="1"/>
        <v>1250</v>
      </c>
      <c r="I53" s="18">
        <v>5</v>
      </c>
    </row>
    <row r="54" spans="2:9">
      <c r="B54" s="2">
        <v>8</v>
      </c>
      <c r="C54" s="2">
        <v>24911200</v>
      </c>
      <c r="D54" s="3" t="s">
        <v>37</v>
      </c>
      <c r="E54" s="3" t="s">
        <v>1</v>
      </c>
      <c r="F54" s="3" t="s">
        <v>2</v>
      </c>
      <c r="G54" s="18">
        <v>400</v>
      </c>
      <c r="H54" s="18">
        <f t="shared" si="1"/>
        <v>400</v>
      </c>
      <c r="I54" s="18">
        <v>1</v>
      </c>
    </row>
    <row r="55" spans="2:9">
      <c r="B55" s="2">
        <v>12</v>
      </c>
      <c r="C55" s="2">
        <v>30197232</v>
      </c>
      <c r="D55" s="3" t="s">
        <v>38</v>
      </c>
      <c r="E55" s="3" t="s">
        <v>1</v>
      </c>
      <c r="F55" s="3" t="s">
        <v>2</v>
      </c>
      <c r="G55" s="18">
        <v>90</v>
      </c>
      <c r="H55" s="18">
        <f t="shared" si="1"/>
        <v>900</v>
      </c>
      <c r="I55" s="18">
        <v>10</v>
      </c>
    </row>
    <row r="56" spans="2:9">
      <c r="B56" s="2">
        <v>13</v>
      </c>
      <c r="C56" s="2">
        <v>30199290</v>
      </c>
      <c r="D56" s="3" t="s">
        <v>39</v>
      </c>
      <c r="E56" s="3" t="s">
        <v>1</v>
      </c>
      <c r="F56" s="3" t="s">
        <v>2</v>
      </c>
      <c r="G56" s="18">
        <v>50</v>
      </c>
      <c r="H56" s="18">
        <f t="shared" si="1"/>
        <v>150</v>
      </c>
      <c r="I56" s="18">
        <v>3</v>
      </c>
    </row>
    <row r="57" spans="2:9">
      <c r="B57" s="2">
        <v>15</v>
      </c>
      <c r="C57" s="2">
        <v>22811150</v>
      </c>
      <c r="D57" s="3" t="s">
        <v>40</v>
      </c>
      <c r="E57" s="3" t="s">
        <v>1</v>
      </c>
      <c r="F57" s="3" t="s">
        <v>2</v>
      </c>
      <c r="G57" s="18">
        <v>2400</v>
      </c>
      <c r="H57" s="18">
        <f t="shared" si="1"/>
        <v>14400</v>
      </c>
      <c r="I57" s="18">
        <v>6</v>
      </c>
    </row>
    <row r="58" spans="2:9">
      <c r="B58" s="2">
        <v>16</v>
      </c>
      <c r="C58" s="2">
        <v>39263200</v>
      </c>
      <c r="D58" s="3" t="s">
        <v>41</v>
      </c>
      <c r="E58" s="3" t="s">
        <v>1</v>
      </c>
      <c r="F58" s="3" t="s">
        <v>2</v>
      </c>
      <c r="G58" s="18">
        <v>1400</v>
      </c>
      <c r="H58" s="18">
        <f t="shared" si="1"/>
        <v>2800</v>
      </c>
      <c r="I58" s="18">
        <v>2</v>
      </c>
    </row>
    <row r="59" spans="2:9">
      <c r="B59" s="2">
        <v>21</v>
      </c>
      <c r="C59" s="2">
        <v>30192160</v>
      </c>
      <c r="D59" s="3" t="s">
        <v>42</v>
      </c>
      <c r="E59" s="3" t="s">
        <v>1</v>
      </c>
      <c r="F59" s="3" t="s">
        <v>2</v>
      </c>
      <c r="G59" s="18">
        <v>320</v>
      </c>
      <c r="H59" s="18">
        <f t="shared" si="1"/>
        <v>640</v>
      </c>
      <c r="I59" s="18">
        <v>2</v>
      </c>
    </row>
    <row r="60" spans="2:9">
      <c r="B60" s="2">
        <v>25</v>
      </c>
      <c r="C60" s="2">
        <v>30192125</v>
      </c>
      <c r="D60" s="3" t="s">
        <v>43</v>
      </c>
      <c r="E60" s="3" t="s">
        <v>1</v>
      </c>
      <c r="F60" s="3" t="s">
        <v>4</v>
      </c>
      <c r="G60" s="18">
        <v>150</v>
      </c>
      <c r="H60" s="18">
        <f t="shared" si="1"/>
        <v>300</v>
      </c>
      <c r="I60" s="18">
        <v>2</v>
      </c>
    </row>
    <row r="61" spans="2:9">
      <c r="B61" s="2">
        <v>26</v>
      </c>
      <c r="C61" s="2">
        <v>30192121</v>
      </c>
      <c r="D61" s="3" t="s">
        <v>44</v>
      </c>
      <c r="E61" s="3" t="s">
        <v>1</v>
      </c>
      <c r="F61" s="3" t="s">
        <v>2</v>
      </c>
      <c r="G61" s="18">
        <v>50</v>
      </c>
      <c r="H61" s="18">
        <f t="shared" si="1"/>
        <v>1000</v>
      </c>
      <c r="I61" s="18">
        <v>20</v>
      </c>
    </row>
    <row r="62" spans="2:9">
      <c r="B62" s="2">
        <v>27</v>
      </c>
      <c r="C62" s="2">
        <v>30192130</v>
      </c>
      <c r="D62" s="3" t="s">
        <v>45</v>
      </c>
      <c r="E62" s="3" t="s">
        <v>1</v>
      </c>
      <c r="F62" s="3" t="s">
        <v>2</v>
      </c>
      <c r="G62" s="18">
        <v>90</v>
      </c>
      <c r="H62" s="18">
        <f t="shared" si="1"/>
        <v>900</v>
      </c>
      <c r="I62" s="18">
        <v>10</v>
      </c>
    </row>
    <row r="63" spans="2:9">
      <c r="B63" s="2">
        <v>29</v>
      </c>
      <c r="C63" s="2">
        <v>30197231</v>
      </c>
      <c r="D63" s="3" t="s">
        <v>46</v>
      </c>
      <c r="E63" s="3" t="s">
        <v>1</v>
      </c>
      <c r="F63" s="3" t="s">
        <v>4</v>
      </c>
      <c r="G63" s="18">
        <v>950</v>
      </c>
      <c r="H63" s="18">
        <f t="shared" si="1"/>
        <v>1900</v>
      </c>
      <c r="I63" s="18">
        <v>2</v>
      </c>
    </row>
    <row r="64" spans="2:9">
      <c r="B64" s="2">
        <v>31</v>
      </c>
      <c r="C64" s="2">
        <v>39292510</v>
      </c>
      <c r="D64" s="3" t="s">
        <v>47</v>
      </c>
      <c r="E64" s="3" t="s">
        <v>1</v>
      </c>
      <c r="F64" s="3" t="s">
        <v>2</v>
      </c>
      <c r="G64" s="18">
        <v>100</v>
      </c>
      <c r="H64" s="18">
        <f t="shared" si="1"/>
        <v>300</v>
      </c>
      <c r="I64" s="18">
        <v>3</v>
      </c>
    </row>
    <row r="65" spans="2:9">
      <c r="B65" s="2">
        <v>32</v>
      </c>
      <c r="C65" s="2">
        <v>30192100</v>
      </c>
      <c r="D65" s="3" t="s">
        <v>48</v>
      </c>
      <c r="E65" s="3" t="s">
        <v>1</v>
      </c>
      <c r="F65" s="3" t="s">
        <v>2</v>
      </c>
      <c r="G65" s="18">
        <v>100</v>
      </c>
      <c r="H65" s="18">
        <f t="shared" si="1"/>
        <v>500</v>
      </c>
      <c r="I65" s="18">
        <v>5</v>
      </c>
    </row>
    <row r="66" spans="2:9">
      <c r="B66" s="2">
        <v>33</v>
      </c>
      <c r="C66" s="2">
        <v>30192133</v>
      </c>
      <c r="D66" s="3" t="s">
        <v>49</v>
      </c>
      <c r="E66" s="3" t="s">
        <v>1</v>
      </c>
      <c r="F66" s="3" t="s">
        <v>2</v>
      </c>
      <c r="G66" s="18">
        <v>200</v>
      </c>
      <c r="H66" s="18">
        <f t="shared" si="1"/>
        <v>400</v>
      </c>
      <c r="I66" s="18">
        <v>2</v>
      </c>
    </row>
    <row r="67" spans="2:9">
      <c r="B67" s="2">
        <v>34</v>
      </c>
      <c r="C67" s="2">
        <v>30197321</v>
      </c>
      <c r="D67" s="3" t="s">
        <v>50</v>
      </c>
      <c r="E67" s="3" t="s">
        <v>1</v>
      </c>
      <c r="F67" s="3" t="s">
        <v>2</v>
      </c>
      <c r="G67" s="18">
        <v>1500</v>
      </c>
      <c r="H67" s="18">
        <f t="shared" si="1"/>
        <v>3000</v>
      </c>
      <c r="I67" s="18">
        <v>2</v>
      </c>
    </row>
    <row r="68" spans="2:9">
      <c r="B68" s="2">
        <v>40</v>
      </c>
      <c r="C68" s="2">
        <v>30192740</v>
      </c>
      <c r="D68" s="3" t="s">
        <v>51</v>
      </c>
      <c r="E68" s="3" t="s">
        <v>1</v>
      </c>
      <c r="F68" s="3" t="s">
        <v>52</v>
      </c>
      <c r="G68" s="18">
        <v>1500</v>
      </c>
      <c r="H68" s="18">
        <f t="shared" si="1"/>
        <v>3000</v>
      </c>
      <c r="I68" s="18">
        <v>2</v>
      </c>
    </row>
    <row r="69" spans="2:9">
      <c r="B69" s="2">
        <v>41</v>
      </c>
      <c r="C69" s="2">
        <v>44921600</v>
      </c>
      <c r="D69" s="3" t="s">
        <v>53</v>
      </c>
      <c r="E69" s="3" t="s">
        <v>1</v>
      </c>
      <c r="F69" s="3" t="s">
        <v>4</v>
      </c>
      <c r="G69" s="18">
        <v>270</v>
      </c>
      <c r="H69" s="18">
        <f t="shared" si="1"/>
        <v>270</v>
      </c>
      <c r="I69" s="18">
        <v>1</v>
      </c>
    </row>
    <row r="70" spans="2:9">
      <c r="B70" s="2">
        <v>42</v>
      </c>
      <c r="C70" s="2">
        <v>37821100</v>
      </c>
      <c r="D70" s="3" t="s">
        <v>54</v>
      </c>
      <c r="E70" s="3" t="s">
        <v>1</v>
      </c>
      <c r="F70" s="3" t="s">
        <v>2</v>
      </c>
      <c r="G70" s="18">
        <v>200</v>
      </c>
      <c r="H70" s="18">
        <f t="shared" si="1"/>
        <v>400</v>
      </c>
      <c r="I70" s="18">
        <v>2</v>
      </c>
    </row>
    <row r="71" spans="2:9">
      <c r="B71" s="2">
        <v>43</v>
      </c>
      <c r="C71" s="2">
        <v>37821240</v>
      </c>
      <c r="D71" s="3" t="s">
        <v>55</v>
      </c>
      <c r="E71" s="3" t="s">
        <v>1</v>
      </c>
      <c r="F71" s="3" t="s">
        <v>2</v>
      </c>
      <c r="G71" s="18">
        <v>400</v>
      </c>
      <c r="H71" s="18">
        <f t="shared" si="1"/>
        <v>2000</v>
      </c>
      <c r="I71" s="18">
        <v>5</v>
      </c>
    </row>
    <row r="72" spans="2:9">
      <c r="B72" s="2">
        <v>44</v>
      </c>
      <c r="C72" s="2">
        <v>44811500</v>
      </c>
      <c r="D72" s="3" t="s">
        <v>56</v>
      </c>
      <c r="E72" s="3" t="s">
        <v>1</v>
      </c>
      <c r="F72" s="3" t="s">
        <v>4</v>
      </c>
      <c r="G72" s="18">
        <v>500</v>
      </c>
      <c r="H72" s="18">
        <f t="shared" si="1"/>
        <v>1000</v>
      </c>
      <c r="I72" s="18">
        <v>2</v>
      </c>
    </row>
    <row r="73" spans="2:9">
      <c r="B73" s="2">
        <v>47</v>
      </c>
      <c r="C73" s="2">
        <v>30199430</v>
      </c>
      <c r="D73" s="3" t="s">
        <v>57</v>
      </c>
      <c r="E73" s="3" t="s">
        <v>1</v>
      </c>
      <c r="F73" s="3" t="s">
        <v>4</v>
      </c>
      <c r="G73" s="18">
        <v>400</v>
      </c>
      <c r="H73" s="18">
        <f t="shared" si="1"/>
        <v>800</v>
      </c>
      <c r="I73" s="18">
        <v>2</v>
      </c>
    </row>
    <row r="74" spans="2:9">
      <c r="B74" s="2">
        <v>48</v>
      </c>
      <c r="C74" s="2">
        <v>37821130</v>
      </c>
      <c r="D74" s="3" t="s">
        <v>58</v>
      </c>
      <c r="E74" s="3" t="s">
        <v>1</v>
      </c>
      <c r="F74" s="3" t="s">
        <v>4</v>
      </c>
      <c r="G74" s="18">
        <v>950</v>
      </c>
      <c r="H74" s="18">
        <f t="shared" si="1"/>
        <v>1900</v>
      </c>
      <c r="I74" s="18">
        <v>2</v>
      </c>
    </row>
    <row r="75" spans="2:9">
      <c r="B75" s="2">
        <v>49</v>
      </c>
      <c r="C75" s="2">
        <v>30192210</v>
      </c>
      <c r="D75" s="3" t="s">
        <v>59</v>
      </c>
      <c r="E75" s="3" t="s">
        <v>1</v>
      </c>
      <c r="F75" s="3" t="s">
        <v>2</v>
      </c>
      <c r="G75" s="18">
        <v>350</v>
      </c>
      <c r="H75" s="18">
        <f t="shared" si="1"/>
        <v>350</v>
      </c>
      <c r="I75" s="18">
        <v>1</v>
      </c>
    </row>
    <row r="76" spans="2:9">
      <c r="B76" s="2">
        <v>50</v>
      </c>
      <c r="C76" s="2">
        <v>30192210</v>
      </c>
      <c r="D76" s="3" t="s">
        <v>60</v>
      </c>
      <c r="E76" s="3" t="s">
        <v>1</v>
      </c>
      <c r="F76" s="3" t="s">
        <v>2</v>
      </c>
      <c r="G76" s="18">
        <v>300</v>
      </c>
      <c r="H76" s="18">
        <f t="shared" si="1"/>
        <v>300</v>
      </c>
      <c r="I76" s="18">
        <v>1</v>
      </c>
    </row>
    <row r="77" spans="2:9">
      <c r="B77" s="2">
        <v>51</v>
      </c>
      <c r="C77" s="2">
        <v>30192210</v>
      </c>
      <c r="D77" s="3" t="s">
        <v>61</v>
      </c>
      <c r="E77" s="3" t="s">
        <v>1</v>
      </c>
      <c r="F77" s="3" t="s">
        <v>2</v>
      </c>
      <c r="G77" s="18">
        <v>50</v>
      </c>
      <c r="H77" s="18">
        <f t="shared" si="1"/>
        <v>150</v>
      </c>
      <c r="I77" s="18">
        <v>3</v>
      </c>
    </row>
    <row r="78" spans="2:9" ht="28.5" customHeight="1">
      <c r="B78" s="2">
        <v>52</v>
      </c>
      <c r="C78" s="2"/>
      <c r="D78" s="5" t="s">
        <v>62</v>
      </c>
      <c r="E78" s="3" t="s">
        <v>1</v>
      </c>
      <c r="F78" s="3"/>
      <c r="G78" s="18">
        <v>20</v>
      </c>
      <c r="H78" s="18">
        <f t="shared" si="1"/>
        <v>2000</v>
      </c>
      <c r="I78" s="18">
        <v>100</v>
      </c>
    </row>
    <row r="79" spans="2:9">
      <c r="B79" s="6"/>
      <c r="C79" s="6"/>
      <c r="D79" s="7" t="s">
        <v>87</v>
      </c>
      <c r="E79" s="6"/>
      <c r="F79" s="6"/>
      <c r="G79" s="19"/>
      <c r="H79" s="21">
        <f>SUM(H48:H78)</f>
        <v>68310</v>
      </c>
      <c r="I79" s="19"/>
    </row>
    <row r="81" spans="2:9">
      <c r="B81" s="33" t="s">
        <v>86</v>
      </c>
      <c r="C81" s="33"/>
      <c r="D81" s="33"/>
      <c r="E81" s="33"/>
      <c r="F81" s="33"/>
      <c r="G81" s="33"/>
      <c r="H81" s="33"/>
      <c r="I81" s="33"/>
    </row>
    <row r="83" spans="2:9">
      <c r="B83" s="2">
        <v>1</v>
      </c>
      <c r="C83" s="2">
        <v>44111413</v>
      </c>
      <c r="D83" s="3" t="s">
        <v>64</v>
      </c>
      <c r="E83" s="3" t="s">
        <v>1</v>
      </c>
      <c r="F83" s="3" t="s">
        <v>5</v>
      </c>
      <c r="G83" s="18">
        <v>1800</v>
      </c>
      <c r="H83" s="18">
        <f t="shared" ref="H83:H105" si="2">G83*I83</f>
        <v>18000</v>
      </c>
      <c r="I83" s="18">
        <v>10</v>
      </c>
    </row>
    <row r="84" spans="2:9" ht="15" customHeight="1">
      <c r="B84" s="2">
        <v>2</v>
      </c>
      <c r="C84" s="2">
        <v>44111200</v>
      </c>
      <c r="D84" s="3" t="s">
        <v>65</v>
      </c>
      <c r="E84" s="3" t="s">
        <v>1</v>
      </c>
      <c r="F84" s="3" t="s">
        <v>66</v>
      </c>
      <c r="G84" s="18">
        <v>2800</v>
      </c>
      <c r="H84" s="18">
        <f t="shared" si="2"/>
        <v>28000</v>
      </c>
      <c r="I84" s="18">
        <v>10</v>
      </c>
    </row>
    <row r="85" spans="2:9">
      <c r="B85" s="2">
        <v>3</v>
      </c>
      <c r="C85" s="2">
        <v>14211100</v>
      </c>
      <c r="D85" s="3" t="s">
        <v>110</v>
      </c>
      <c r="E85" s="3" t="s">
        <v>1</v>
      </c>
      <c r="F85" s="3" t="s">
        <v>66</v>
      </c>
      <c r="G85" s="18">
        <v>250</v>
      </c>
      <c r="H85" s="18">
        <f t="shared" si="2"/>
        <v>7500</v>
      </c>
      <c r="I85" s="18">
        <v>30</v>
      </c>
    </row>
    <row r="86" spans="2:9" ht="15" customHeight="1">
      <c r="B86" s="2">
        <v>4</v>
      </c>
      <c r="C86" s="2">
        <v>44411110</v>
      </c>
      <c r="D86" s="3" t="s">
        <v>112</v>
      </c>
      <c r="E86" s="3" t="s">
        <v>1</v>
      </c>
      <c r="F86" s="3" t="s">
        <v>2</v>
      </c>
      <c r="G86" s="18">
        <v>6000</v>
      </c>
      <c r="H86" s="18">
        <f t="shared" si="2"/>
        <v>12000</v>
      </c>
      <c r="I86" s="18">
        <v>2</v>
      </c>
    </row>
    <row r="87" spans="2:9" ht="16.5" customHeight="1">
      <c r="B87" s="2">
        <v>5</v>
      </c>
      <c r="C87" s="2">
        <v>44112760</v>
      </c>
      <c r="D87" s="3" t="s">
        <v>67</v>
      </c>
      <c r="E87" s="3" t="s">
        <v>1</v>
      </c>
      <c r="F87" s="3" t="s">
        <v>2</v>
      </c>
      <c r="G87" s="18">
        <v>2500</v>
      </c>
      <c r="H87" s="18">
        <f t="shared" si="2"/>
        <v>5000</v>
      </c>
      <c r="I87" s="18">
        <v>2</v>
      </c>
    </row>
    <row r="88" spans="2:9" ht="15" customHeight="1">
      <c r="B88" s="2">
        <v>6</v>
      </c>
      <c r="C88" s="2">
        <v>44191700</v>
      </c>
      <c r="D88" s="3" t="s">
        <v>68</v>
      </c>
      <c r="E88" s="3" t="s">
        <v>1</v>
      </c>
      <c r="F88" s="3" t="s">
        <v>2</v>
      </c>
      <c r="G88" s="18">
        <v>3500</v>
      </c>
      <c r="H88" s="18">
        <f t="shared" si="2"/>
        <v>7000</v>
      </c>
      <c r="I88" s="18">
        <v>2</v>
      </c>
    </row>
    <row r="89" spans="2:9" ht="15" customHeight="1">
      <c r="B89" s="2">
        <v>7</v>
      </c>
      <c r="C89" s="2">
        <v>44191700</v>
      </c>
      <c r="D89" s="3" t="s">
        <v>69</v>
      </c>
      <c r="E89" s="3" t="s">
        <v>1</v>
      </c>
      <c r="F89" s="3" t="s">
        <v>2</v>
      </c>
      <c r="G89" s="18">
        <v>1300</v>
      </c>
      <c r="H89" s="18">
        <f t="shared" si="2"/>
        <v>2600</v>
      </c>
      <c r="I89" s="18">
        <v>2</v>
      </c>
    </row>
    <row r="90" spans="2:9" ht="15" customHeight="1">
      <c r="B90" s="2">
        <v>8</v>
      </c>
      <c r="C90" s="2">
        <v>44191700</v>
      </c>
      <c r="D90" s="3" t="s">
        <v>70</v>
      </c>
      <c r="E90" s="3" t="s">
        <v>1</v>
      </c>
      <c r="F90" s="3" t="s">
        <v>2</v>
      </c>
      <c r="G90" s="18">
        <v>2500</v>
      </c>
      <c r="H90" s="18">
        <f t="shared" si="2"/>
        <v>5000</v>
      </c>
      <c r="I90" s="18">
        <v>2</v>
      </c>
    </row>
    <row r="91" spans="2:9" ht="15" customHeight="1">
      <c r="B91" s="2">
        <v>9</v>
      </c>
      <c r="C91" s="2">
        <v>44163140</v>
      </c>
      <c r="D91" s="3" t="s">
        <v>71</v>
      </c>
      <c r="E91" s="3" t="s">
        <v>1</v>
      </c>
      <c r="F91" s="3" t="s">
        <v>2</v>
      </c>
      <c r="G91" s="18">
        <v>2000</v>
      </c>
      <c r="H91" s="18">
        <f t="shared" si="2"/>
        <v>4000</v>
      </c>
      <c r="I91" s="18">
        <v>2</v>
      </c>
    </row>
    <row r="92" spans="2:9" ht="17.25" customHeight="1">
      <c r="B92" s="2">
        <v>10</v>
      </c>
      <c r="C92" s="2">
        <v>44191700</v>
      </c>
      <c r="D92" s="3" t="s">
        <v>72</v>
      </c>
      <c r="E92" s="3" t="s">
        <v>1</v>
      </c>
      <c r="F92" s="3" t="s">
        <v>2</v>
      </c>
      <c r="G92" s="18">
        <v>1200</v>
      </c>
      <c r="H92" s="18">
        <f t="shared" si="2"/>
        <v>2400</v>
      </c>
      <c r="I92" s="18">
        <v>2</v>
      </c>
    </row>
    <row r="93" spans="2:9">
      <c r="B93" s="2">
        <v>11</v>
      </c>
      <c r="C93" s="2">
        <v>30192233</v>
      </c>
      <c r="D93" s="3" t="s">
        <v>73</v>
      </c>
      <c r="E93" s="3" t="s">
        <v>1</v>
      </c>
      <c r="F93" s="3" t="s">
        <v>2</v>
      </c>
      <c r="G93" s="18">
        <v>800</v>
      </c>
      <c r="H93" s="18">
        <f t="shared" si="2"/>
        <v>1600</v>
      </c>
      <c r="I93" s="18">
        <v>2</v>
      </c>
    </row>
    <row r="94" spans="2:9" ht="15" customHeight="1">
      <c r="B94" s="2">
        <v>13</v>
      </c>
      <c r="C94" s="2">
        <v>31221241</v>
      </c>
      <c r="D94" s="3" t="s">
        <v>74</v>
      </c>
      <c r="E94" s="3" t="s">
        <v>1</v>
      </c>
      <c r="F94" s="3" t="s">
        <v>2</v>
      </c>
      <c r="G94" s="18">
        <v>10</v>
      </c>
      <c r="H94" s="18">
        <f t="shared" si="2"/>
        <v>5000</v>
      </c>
      <c r="I94" s="18">
        <v>500</v>
      </c>
    </row>
    <row r="95" spans="2:9" ht="15" customHeight="1">
      <c r="B95" s="2">
        <v>14</v>
      </c>
      <c r="C95" s="2">
        <v>31221241</v>
      </c>
      <c r="D95" s="3" t="s">
        <v>75</v>
      </c>
      <c r="E95" s="3" t="s">
        <v>1</v>
      </c>
      <c r="F95" s="3" t="s">
        <v>2</v>
      </c>
      <c r="G95" s="18">
        <v>10</v>
      </c>
      <c r="H95" s="18">
        <f t="shared" si="2"/>
        <v>5000</v>
      </c>
      <c r="I95" s="18">
        <v>500</v>
      </c>
    </row>
    <row r="96" spans="2:9" ht="15" customHeight="1">
      <c r="B96" s="2">
        <v>15</v>
      </c>
      <c r="C96" s="2">
        <v>31221241</v>
      </c>
      <c r="D96" s="3" t="s">
        <v>76</v>
      </c>
      <c r="E96" s="3" t="s">
        <v>1</v>
      </c>
      <c r="F96" s="3" t="s">
        <v>2</v>
      </c>
      <c r="G96" s="18">
        <v>10</v>
      </c>
      <c r="H96" s="18">
        <f t="shared" si="2"/>
        <v>4600</v>
      </c>
      <c r="I96" s="18">
        <v>460</v>
      </c>
    </row>
    <row r="97" spans="2:9" ht="15" customHeight="1">
      <c r="B97" s="2">
        <v>16</v>
      </c>
      <c r="C97" s="2">
        <v>31221241</v>
      </c>
      <c r="D97" s="3" t="s">
        <v>77</v>
      </c>
      <c r="E97" s="3" t="s">
        <v>1</v>
      </c>
      <c r="F97" s="3" t="s">
        <v>2</v>
      </c>
      <c r="G97" s="18">
        <v>50</v>
      </c>
      <c r="H97" s="18">
        <f t="shared" si="2"/>
        <v>250</v>
      </c>
      <c r="I97" s="18">
        <v>5</v>
      </c>
    </row>
    <row r="98" spans="2:9" ht="15" customHeight="1">
      <c r="B98" s="2">
        <v>17</v>
      </c>
      <c r="C98" s="2">
        <v>44322100</v>
      </c>
      <c r="D98" s="3" t="s">
        <v>78</v>
      </c>
      <c r="E98" s="3" t="s">
        <v>1</v>
      </c>
      <c r="F98" s="3" t="s">
        <v>6</v>
      </c>
      <c r="G98" s="18">
        <v>400</v>
      </c>
      <c r="H98" s="18">
        <f t="shared" si="2"/>
        <v>20000</v>
      </c>
      <c r="I98" s="18">
        <v>50</v>
      </c>
    </row>
    <row r="99" spans="2:9" ht="15" customHeight="1">
      <c r="B99" s="2">
        <v>18</v>
      </c>
      <c r="C99" s="2">
        <v>44191700</v>
      </c>
      <c r="D99" s="3" t="s">
        <v>79</v>
      </c>
      <c r="E99" s="3" t="s">
        <v>1</v>
      </c>
      <c r="F99" s="3" t="s">
        <v>2</v>
      </c>
      <c r="G99" s="18">
        <v>100</v>
      </c>
      <c r="H99" s="18">
        <f t="shared" si="2"/>
        <v>10000</v>
      </c>
      <c r="I99" s="18">
        <v>100</v>
      </c>
    </row>
    <row r="100" spans="2:9" ht="25.5" customHeight="1">
      <c r="B100" s="2">
        <v>19</v>
      </c>
      <c r="C100" s="2">
        <v>44192700</v>
      </c>
      <c r="D100" s="3" t="s">
        <v>80</v>
      </c>
      <c r="E100" s="3" t="s">
        <v>1</v>
      </c>
      <c r="F100" s="3" t="s">
        <v>2</v>
      </c>
      <c r="G100" s="18">
        <v>3000</v>
      </c>
      <c r="H100" s="18">
        <f t="shared" si="2"/>
        <v>3000</v>
      </c>
      <c r="I100" s="18">
        <v>1</v>
      </c>
    </row>
    <row r="101" spans="2:9" ht="15" customHeight="1">
      <c r="B101" s="2">
        <v>20</v>
      </c>
      <c r="C101" s="2">
        <v>44921500</v>
      </c>
      <c r="D101" s="3" t="s">
        <v>81</v>
      </c>
      <c r="E101" s="3" t="s">
        <v>1</v>
      </c>
      <c r="F101" s="3" t="s">
        <v>66</v>
      </c>
      <c r="G101" s="18">
        <v>2600</v>
      </c>
      <c r="H101" s="18">
        <f t="shared" si="2"/>
        <v>7800</v>
      </c>
      <c r="I101" s="18">
        <v>3</v>
      </c>
    </row>
    <row r="102" spans="2:9" ht="15" customHeight="1">
      <c r="B102" s="2">
        <v>21</v>
      </c>
      <c r="C102" s="2">
        <v>44921500</v>
      </c>
      <c r="D102" s="3" t="s">
        <v>82</v>
      </c>
      <c r="E102" s="3" t="s">
        <v>1</v>
      </c>
      <c r="F102" s="3" t="s">
        <v>66</v>
      </c>
      <c r="G102" s="18">
        <v>5500</v>
      </c>
      <c r="H102" s="18">
        <f t="shared" si="2"/>
        <v>11000</v>
      </c>
      <c r="I102" s="18">
        <v>2</v>
      </c>
    </row>
    <row r="103" spans="2:9">
      <c r="B103" s="2">
        <v>22</v>
      </c>
      <c r="C103" s="2"/>
      <c r="D103" s="3" t="s">
        <v>83</v>
      </c>
      <c r="E103" s="3" t="s">
        <v>1</v>
      </c>
      <c r="F103" s="3" t="s">
        <v>5</v>
      </c>
      <c r="G103" s="18">
        <v>750</v>
      </c>
      <c r="H103" s="18">
        <f t="shared" si="2"/>
        <v>45000</v>
      </c>
      <c r="I103" s="18">
        <v>60</v>
      </c>
    </row>
    <row r="104" spans="2:9" ht="24" customHeight="1">
      <c r="B104" s="2">
        <v>28</v>
      </c>
      <c r="C104" s="2"/>
      <c r="D104" s="3" t="s">
        <v>84</v>
      </c>
      <c r="E104" s="3" t="s">
        <v>1</v>
      </c>
      <c r="F104" s="3" t="s">
        <v>2</v>
      </c>
      <c r="G104" s="18">
        <v>10000</v>
      </c>
      <c r="H104" s="18">
        <f t="shared" si="2"/>
        <v>10000</v>
      </c>
      <c r="I104" s="18">
        <v>1</v>
      </c>
    </row>
    <row r="105" spans="2:9" ht="24">
      <c r="B105" s="2">
        <v>29</v>
      </c>
      <c r="C105" s="4">
        <v>30216200</v>
      </c>
      <c r="D105" s="3" t="s">
        <v>85</v>
      </c>
      <c r="E105" s="3" t="s">
        <v>1</v>
      </c>
      <c r="F105" s="3" t="s">
        <v>2</v>
      </c>
      <c r="G105" s="18">
        <v>6000</v>
      </c>
      <c r="H105" s="18">
        <f t="shared" si="2"/>
        <v>6000</v>
      </c>
      <c r="I105" s="18">
        <v>1</v>
      </c>
    </row>
    <row r="106" spans="2:9">
      <c r="B106" s="6"/>
      <c r="C106" s="6"/>
      <c r="D106" s="7" t="s">
        <v>87</v>
      </c>
      <c r="E106" s="6"/>
      <c r="F106" s="6"/>
      <c r="G106" s="19"/>
      <c r="H106" s="19">
        <f>SUM(H83:H105)</f>
        <v>220750</v>
      </c>
      <c r="I106" s="19"/>
    </row>
    <row r="107" spans="2:9">
      <c r="B107" s="11"/>
      <c r="C107" s="11"/>
      <c r="D107" s="14"/>
      <c r="E107" s="11"/>
      <c r="F107" s="11"/>
      <c r="G107" s="22"/>
      <c r="H107" s="22"/>
      <c r="I107" s="22"/>
    </row>
    <row r="109" spans="2:9">
      <c r="B109" s="33"/>
      <c r="C109" s="33"/>
      <c r="D109" s="33"/>
      <c r="E109" s="33"/>
      <c r="F109" s="33"/>
      <c r="G109" s="33"/>
      <c r="H109" s="33"/>
      <c r="I109" s="33"/>
    </row>
    <row r="111" spans="2:9" ht="15" customHeight="1">
      <c r="B111" s="2">
        <v>1</v>
      </c>
      <c r="C111" s="45">
        <v>39221310</v>
      </c>
      <c r="D111" s="3" t="s">
        <v>141</v>
      </c>
      <c r="E111" s="3" t="s">
        <v>1</v>
      </c>
      <c r="F111" s="3" t="s">
        <v>2</v>
      </c>
      <c r="G111" s="18">
        <v>322000</v>
      </c>
      <c r="H111" s="18">
        <v>322000</v>
      </c>
      <c r="I111" s="18">
        <v>1</v>
      </c>
    </row>
    <row r="112" spans="2:9" ht="15" customHeight="1">
      <c r="B112" s="2">
        <v>2</v>
      </c>
      <c r="C112" s="45">
        <v>39221310</v>
      </c>
      <c r="D112" s="3" t="s">
        <v>142</v>
      </c>
      <c r="E112" s="3" t="s">
        <v>1</v>
      </c>
      <c r="F112" s="3" t="s">
        <v>2</v>
      </c>
      <c r="G112" s="18">
        <v>8400</v>
      </c>
      <c r="H112" s="18">
        <v>8400</v>
      </c>
      <c r="I112" s="18">
        <v>1</v>
      </c>
    </row>
    <row r="113" spans="2:9" ht="15" customHeight="1">
      <c r="B113" s="2">
        <v>3</v>
      </c>
      <c r="C113" s="45" t="s">
        <v>154</v>
      </c>
      <c r="D113" s="3" t="s">
        <v>143</v>
      </c>
      <c r="E113" s="3" t="s">
        <v>1</v>
      </c>
      <c r="F113" s="3" t="s">
        <v>2</v>
      </c>
      <c r="G113" s="18">
        <v>1420</v>
      </c>
      <c r="H113" s="18">
        <v>1420</v>
      </c>
      <c r="I113" s="18">
        <v>1</v>
      </c>
    </row>
    <row r="114" spans="2:9" ht="24.75" customHeight="1">
      <c r="B114" s="2">
        <v>4</v>
      </c>
      <c r="C114" s="45" t="s">
        <v>154</v>
      </c>
      <c r="D114" s="3" t="s">
        <v>143</v>
      </c>
      <c r="E114" s="3" t="s">
        <v>1</v>
      </c>
      <c r="F114" s="3" t="s">
        <v>2</v>
      </c>
      <c r="G114" s="18">
        <v>960</v>
      </c>
      <c r="H114" s="18">
        <v>960</v>
      </c>
      <c r="I114" s="18">
        <v>1</v>
      </c>
    </row>
    <row r="115" spans="2:9" ht="22.5" customHeight="1">
      <c r="B115" s="2">
        <v>5</v>
      </c>
      <c r="C115" s="45" t="s">
        <v>155</v>
      </c>
      <c r="D115" s="3" t="s">
        <v>144</v>
      </c>
      <c r="E115" s="3" t="s">
        <v>1</v>
      </c>
      <c r="F115" s="3" t="s">
        <v>2</v>
      </c>
      <c r="G115" s="18">
        <v>10000</v>
      </c>
      <c r="H115" s="18">
        <v>1000</v>
      </c>
      <c r="I115" s="18">
        <v>10</v>
      </c>
    </row>
    <row r="116" spans="2:9" ht="24" customHeight="1">
      <c r="B116" s="2">
        <v>6</v>
      </c>
      <c r="C116" s="45">
        <v>31683400</v>
      </c>
      <c r="D116" s="3" t="s">
        <v>145</v>
      </c>
      <c r="E116" s="3" t="s">
        <v>1</v>
      </c>
      <c r="F116" s="3" t="s">
        <v>2</v>
      </c>
      <c r="G116" s="18">
        <v>90</v>
      </c>
      <c r="H116" s="18">
        <v>2390</v>
      </c>
      <c r="I116" s="18">
        <v>26</v>
      </c>
    </row>
    <row r="117" spans="2:9" ht="30" customHeight="1">
      <c r="B117" s="2">
        <v>7</v>
      </c>
      <c r="C117" s="45" t="s">
        <v>156</v>
      </c>
      <c r="D117" s="3" t="s">
        <v>146</v>
      </c>
      <c r="E117" s="3" t="s">
        <v>1</v>
      </c>
      <c r="F117" s="3" t="s">
        <v>2</v>
      </c>
      <c r="G117" s="18">
        <v>80</v>
      </c>
      <c r="H117" s="18">
        <v>1760</v>
      </c>
      <c r="I117" s="18">
        <v>22</v>
      </c>
    </row>
    <row r="118" spans="2:9" ht="30" customHeight="1">
      <c r="B118" s="2">
        <v>8</v>
      </c>
      <c r="C118" s="45" t="s">
        <v>153</v>
      </c>
      <c r="D118" s="3" t="s">
        <v>147</v>
      </c>
      <c r="E118" s="3" t="s">
        <v>1</v>
      </c>
      <c r="F118" s="3" t="s">
        <v>2</v>
      </c>
      <c r="G118" s="18">
        <v>50</v>
      </c>
      <c r="H118" s="18">
        <v>9200</v>
      </c>
      <c r="I118" s="18">
        <v>440</v>
      </c>
    </row>
    <row r="119" spans="2:9" ht="15" customHeight="1">
      <c r="B119" s="2">
        <v>9</v>
      </c>
      <c r="C119" s="45">
        <v>44163220</v>
      </c>
      <c r="D119" s="3" t="s">
        <v>148</v>
      </c>
      <c r="E119" s="3" t="s">
        <v>1</v>
      </c>
      <c r="F119" s="3" t="s">
        <v>2</v>
      </c>
      <c r="G119" s="18">
        <v>90</v>
      </c>
      <c r="H119" s="18">
        <v>360</v>
      </c>
      <c r="I119" s="18">
        <v>4</v>
      </c>
    </row>
    <row r="120" spans="2:9" ht="15" customHeight="1">
      <c r="B120" s="2">
        <v>10</v>
      </c>
      <c r="C120" s="45" t="s">
        <v>154</v>
      </c>
      <c r="D120" s="3" t="s">
        <v>149</v>
      </c>
      <c r="E120" s="3" t="s">
        <v>1</v>
      </c>
      <c r="F120" s="3" t="s">
        <v>2</v>
      </c>
      <c r="G120" s="18">
        <v>1240</v>
      </c>
      <c r="H120" s="18">
        <v>29760</v>
      </c>
      <c r="I120" s="18">
        <v>24</v>
      </c>
    </row>
    <row r="121" spans="2:9" ht="24.75" customHeight="1">
      <c r="B121" s="2">
        <v>11</v>
      </c>
      <c r="C121" s="45" t="s">
        <v>157</v>
      </c>
      <c r="D121" s="3" t="s">
        <v>150</v>
      </c>
      <c r="E121" s="3" t="s">
        <v>1</v>
      </c>
      <c r="F121" s="3" t="s">
        <v>2</v>
      </c>
      <c r="G121" s="18">
        <v>10000</v>
      </c>
      <c r="H121" s="18">
        <v>10000</v>
      </c>
      <c r="I121" s="18">
        <v>1</v>
      </c>
    </row>
    <row r="122" spans="2:9" ht="24.75" customHeight="1">
      <c r="B122" s="2">
        <v>12</v>
      </c>
      <c r="C122" s="45">
        <v>44111412</v>
      </c>
      <c r="D122" s="3" t="s">
        <v>151</v>
      </c>
      <c r="E122" s="3" t="s">
        <v>1</v>
      </c>
      <c r="F122" s="3" t="s">
        <v>2</v>
      </c>
      <c r="G122" s="18">
        <v>15000</v>
      </c>
      <c r="H122" s="18">
        <v>15000</v>
      </c>
      <c r="I122" s="18">
        <v>1</v>
      </c>
    </row>
    <row r="123" spans="2:9" ht="24.75" customHeight="1">
      <c r="B123" s="2">
        <v>13</v>
      </c>
      <c r="C123" s="45" t="s">
        <v>158</v>
      </c>
      <c r="D123" s="3" t="s">
        <v>152</v>
      </c>
      <c r="E123" s="3" t="s">
        <v>1</v>
      </c>
      <c r="F123" s="3" t="s">
        <v>2</v>
      </c>
      <c r="G123" s="18">
        <v>50</v>
      </c>
      <c r="H123" s="18">
        <v>6000</v>
      </c>
      <c r="I123" s="18">
        <v>120</v>
      </c>
    </row>
    <row r="124" spans="2:9" ht="15" customHeight="1">
      <c r="B124" s="9"/>
      <c r="C124" s="9"/>
      <c r="D124" s="9"/>
      <c r="E124" s="9"/>
      <c r="F124" s="9"/>
      <c r="G124" s="23"/>
      <c r="H124" s="23"/>
      <c r="I124" s="23"/>
    </row>
    <row r="125" spans="2:9" ht="15" customHeight="1">
      <c r="B125" s="10"/>
      <c r="C125" s="10"/>
      <c r="D125" s="10"/>
      <c r="E125" s="10"/>
      <c r="F125" s="10"/>
      <c r="G125" s="24"/>
      <c r="H125" s="24"/>
      <c r="I125" s="24"/>
    </row>
    <row r="126" spans="2:9" ht="15" customHeight="1">
      <c r="B126" s="34" t="s">
        <v>108</v>
      </c>
      <c r="C126" s="35"/>
      <c r="D126" s="35"/>
      <c r="E126" s="35"/>
      <c r="F126" s="35"/>
      <c r="G126" s="35"/>
      <c r="H126" s="35"/>
      <c r="I126" s="35"/>
    </row>
    <row r="127" spans="2:9" ht="30.75" customHeight="1">
      <c r="B127" s="2">
        <v>1</v>
      </c>
      <c r="C127" s="2">
        <v>45461100</v>
      </c>
      <c r="D127" s="3" t="s">
        <v>114</v>
      </c>
      <c r="E127" s="3" t="s">
        <v>1</v>
      </c>
      <c r="F127" s="2"/>
      <c r="G127" s="18">
        <v>500000</v>
      </c>
      <c r="H127" s="18">
        <f t="shared" ref="H127" si="3">G127*I127</f>
        <v>500000</v>
      </c>
      <c r="I127" s="18">
        <v>1</v>
      </c>
    </row>
    <row r="128" spans="2:9" ht="15" customHeight="1">
      <c r="B128" s="3">
        <v>2</v>
      </c>
      <c r="C128" s="3"/>
      <c r="D128" s="3" t="s">
        <v>99</v>
      </c>
      <c r="E128" s="3" t="s">
        <v>1</v>
      </c>
      <c r="F128" s="3"/>
      <c r="G128" s="18"/>
      <c r="H128" s="18"/>
      <c r="I128" s="18"/>
    </row>
    <row r="129" spans="2:9" ht="24" customHeight="1">
      <c r="B129" s="2">
        <v>3</v>
      </c>
      <c r="C129" s="2">
        <v>45421110</v>
      </c>
      <c r="D129" s="3" t="s">
        <v>100</v>
      </c>
      <c r="E129" s="3"/>
      <c r="F129" s="3"/>
      <c r="G129" s="18"/>
      <c r="H129" s="18"/>
      <c r="I129" s="18"/>
    </row>
    <row r="130" spans="2:9" ht="15" customHeight="1">
      <c r="B130" s="9"/>
      <c r="C130" s="9"/>
      <c r="D130" s="9" t="s">
        <v>101</v>
      </c>
      <c r="E130" s="9"/>
      <c r="F130" s="9"/>
      <c r="G130" s="23"/>
      <c r="H130" s="23"/>
      <c r="I130" s="23"/>
    </row>
    <row r="131" spans="2:9" ht="15.75" thickBot="1">
      <c r="B131" s="1"/>
      <c r="C131" s="1"/>
      <c r="D131" s="26"/>
      <c r="E131" s="26" t="s">
        <v>118</v>
      </c>
      <c r="F131" s="26"/>
      <c r="G131" s="25"/>
      <c r="H131" s="25"/>
      <c r="I131" s="25"/>
    </row>
    <row r="132" spans="2:9" ht="18.75" thickBot="1">
      <c r="B132" s="2">
        <v>1</v>
      </c>
      <c r="C132" s="29">
        <v>15614200</v>
      </c>
      <c r="D132" s="29" t="s">
        <v>123</v>
      </c>
      <c r="E132" s="3" t="s">
        <v>1</v>
      </c>
      <c r="F132" s="27" t="s">
        <v>5</v>
      </c>
      <c r="G132" s="31">
        <v>520</v>
      </c>
      <c r="H132" s="18">
        <v>2600</v>
      </c>
      <c r="I132" s="18">
        <v>5</v>
      </c>
    </row>
    <row r="133" spans="2:9" ht="18.75" thickBot="1">
      <c r="B133" s="2">
        <v>2</v>
      </c>
      <c r="C133" s="30">
        <v>15616000</v>
      </c>
      <c r="D133" s="30" t="s">
        <v>124</v>
      </c>
      <c r="E133" s="3" t="s">
        <v>1</v>
      </c>
      <c r="F133" s="28" t="s">
        <v>5</v>
      </c>
      <c r="G133" s="32">
        <v>850</v>
      </c>
      <c r="H133" s="18">
        <v>4250</v>
      </c>
      <c r="I133" s="18">
        <v>5</v>
      </c>
    </row>
    <row r="134" spans="2:9" ht="18.75" thickBot="1">
      <c r="B134" s="2">
        <v>3</v>
      </c>
      <c r="C134" s="30">
        <v>15851100</v>
      </c>
      <c r="D134" s="30" t="s">
        <v>125</v>
      </c>
      <c r="E134" s="3" t="s">
        <v>1</v>
      </c>
      <c r="F134" s="28" t="s">
        <v>5</v>
      </c>
      <c r="G134" s="32">
        <v>340</v>
      </c>
      <c r="H134" s="18">
        <v>1700</v>
      </c>
      <c r="I134" s="18">
        <v>5</v>
      </c>
    </row>
    <row r="135" spans="2:9" ht="18.75" thickBot="1">
      <c r="B135" s="2">
        <v>4</v>
      </c>
      <c r="C135" s="30">
        <v>15811100</v>
      </c>
      <c r="D135" s="30" t="s">
        <v>126</v>
      </c>
      <c r="E135" s="3" t="s">
        <v>1</v>
      </c>
      <c r="F135" s="28" t="s">
        <v>2</v>
      </c>
      <c r="G135" s="32">
        <v>200</v>
      </c>
      <c r="H135" s="18">
        <v>30400</v>
      </c>
      <c r="I135" s="18">
        <v>76</v>
      </c>
    </row>
    <row r="136" spans="2:9" ht="18.75" thickBot="1">
      <c r="B136" s="2">
        <v>5</v>
      </c>
      <c r="C136" s="30">
        <v>15831000</v>
      </c>
      <c r="D136" s="30" t="s">
        <v>127</v>
      </c>
      <c r="E136" s="3" t="s">
        <v>1</v>
      </c>
      <c r="F136" s="28" t="s">
        <v>5</v>
      </c>
      <c r="G136" s="32">
        <v>430</v>
      </c>
      <c r="H136" s="18">
        <v>1075</v>
      </c>
      <c r="I136" s="18">
        <v>2.5</v>
      </c>
    </row>
    <row r="137" spans="2:9" ht="18.75" thickBot="1">
      <c r="B137" s="2">
        <v>6</v>
      </c>
      <c r="C137" s="30">
        <v>15872400</v>
      </c>
      <c r="D137" s="30" t="s">
        <v>128</v>
      </c>
      <c r="E137" s="3" t="s">
        <v>1</v>
      </c>
      <c r="F137" s="28" t="s">
        <v>5</v>
      </c>
      <c r="G137" s="32">
        <v>180</v>
      </c>
      <c r="H137" s="18">
        <v>180</v>
      </c>
      <c r="I137" s="18">
        <v>1</v>
      </c>
    </row>
    <row r="138" spans="2:9" ht="18.75" thickBot="1">
      <c r="B138" s="2">
        <v>7</v>
      </c>
      <c r="C138" s="30">
        <v>15331153</v>
      </c>
      <c r="D138" s="30" t="s">
        <v>129</v>
      </c>
      <c r="E138" s="3" t="s">
        <v>1</v>
      </c>
      <c r="F138" s="28" t="s">
        <v>5</v>
      </c>
      <c r="G138" s="32">
        <v>700</v>
      </c>
      <c r="H138" s="18">
        <v>1750</v>
      </c>
      <c r="I138" s="18">
        <v>2.5</v>
      </c>
    </row>
    <row r="139" spans="2:9" ht="18.75" thickBot="1">
      <c r="B139" s="2">
        <v>8</v>
      </c>
      <c r="C139" s="30">
        <v>15331154</v>
      </c>
      <c r="D139" s="30" t="s">
        <v>130</v>
      </c>
      <c r="E139" s="3" t="s">
        <v>1</v>
      </c>
      <c r="F139" s="28" t="s">
        <v>5</v>
      </c>
      <c r="G139" s="32">
        <v>350</v>
      </c>
      <c r="H139" s="18">
        <v>875</v>
      </c>
      <c r="I139" s="18">
        <v>2.5</v>
      </c>
    </row>
    <row r="140" spans="2:9" ht="18.75" thickBot="1">
      <c r="B140" s="2">
        <v>9</v>
      </c>
      <c r="C140" s="30">
        <v>15331151</v>
      </c>
      <c r="D140" s="30" t="s">
        <v>131</v>
      </c>
      <c r="E140" s="3" t="s">
        <v>1</v>
      </c>
      <c r="F140" s="28" t="s">
        <v>5</v>
      </c>
      <c r="G140" s="32">
        <v>1100</v>
      </c>
      <c r="H140" s="18">
        <v>2750</v>
      </c>
      <c r="I140" s="18">
        <v>2.5</v>
      </c>
    </row>
    <row r="141" spans="2:9" ht="18.75" thickBot="1">
      <c r="B141" s="2">
        <v>10</v>
      </c>
      <c r="C141" s="30">
        <v>15311100</v>
      </c>
      <c r="D141" s="30" t="s">
        <v>120</v>
      </c>
      <c r="E141" s="3" t="s">
        <v>1</v>
      </c>
      <c r="F141" s="28" t="s">
        <v>5</v>
      </c>
      <c r="G141" s="32">
        <v>200</v>
      </c>
      <c r="H141" s="18">
        <v>2800</v>
      </c>
      <c r="I141" s="18">
        <v>14</v>
      </c>
    </row>
    <row r="142" spans="2:9" ht="18.75" thickBot="1">
      <c r="B142" s="2">
        <v>11</v>
      </c>
      <c r="C142" s="30">
        <v>15331161</v>
      </c>
      <c r="D142" s="30" t="s">
        <v>132</v>
      </c>
      <c r="E142" s="3" t="s">
        <v>1</v>
      </c>
      <c r="F142" s="28" t="s">
        <v>5</v>
      </c>
      <c r="G142" s="32">
        <v>250</v>
      </c>
      <c r="H142" s="18">
        <v>625</v>
      </c>
      <c r="I142" s="18">
        <v>2.5</v>
      </c>
    </row>
    <row r="143" spans="2:9" ht="18.75" thickBot="1">
      <c r="B143" s="2">
        <v>12</v>
      </c>
      <c r="C143" s="30">
        <v>3221410</v>
      </c>
      <c r="D143" s="30" t="s">
        <v>133</v>
      </c>
      <c r="E143" s="3" t="s">
        <v>1</v>
      </c>
      <c r="F143" s="28" t="s">
        <v>5</v>
      </c>
      <c r="G143" s="32">
        <v>350</v>
      </c>
      <c r="H143" s="18">
        <v>3150</v>
      </c>
      <c r="I143" s="18">
        <v>9</v>
      </c>
    </row>
    <row r="144" spans="2:9" ht="18.75" thickBot="1">
      <c r="B144" s="2">
        <v>13</v>
      </c>
      <c r="C144" s="30">
        <v>3221100</v>
      </c>
      <c r="D144" s="30" t="s">
        <v>134</v>
      </c>
      <c r="E144" s="3" t="s">
        <v>1</v>
      </c>
      <c r="F144" s="28" t="s">
        <v>5</v>
      </c>
      <c r="G144" s="32">
        <v>300</v>
      </c>
      <c r="H144" s="18">
        <v>750</v>
      </c>
      <c r="I144" s="18">
        <v>2.5</v>
      </c>
    </row>
    <row r="145" spans="2:9" ht="18.75" thickBot="1">
      <c r="B145" s="9">
        <v>14</v>
      </c>
      <c r="C145" s="30">
        <v>3221110</v>
      </c>
      <c r="D145" s="30" t="s">
        <v>121</v>
      </c>
      <c r="E145" s="9" t="s">
        <v>1</v>
      </c>
      <c r="F145" s="28" t="s">
        <v>5</v>
      </c>
      <c r="G145" s="32">
        <v>400</v>
      </c>
      <c r="H145" s="23">
        <v>1000</v>
      </c>
      <c r="I145" s="23">
        <v>2.5</v>
      </c>
    </row>
    <row r="146" spans="2:9" ht="18.75" thickBot="1">
      <c r="B146" s="2">
        <v>15</v>
      </c>
      <c r="C146" s="30">
        <v>3222128</v>
      </c>
      <c r="D146" s="30" t="s">
        <v>122</v>
      </c>
      <c r="E146" s="3" t="s">
        <v>1</v>
      </c>
      <c r="F146" s="28" t="s">
        <v>5</v>
      </c>
      <c r="G146" s="32">
        <v>300</v>
      </c>
      <c r="H146" s="18">
        <v>2700</v>
      </c>
      <c r="I146" s="18">
        <v>9</v>
      </c>
    </row>
    <row r="147" spans="2:9" ht="18.75" thickBot="1">
      <c r="B147" s="2">
        <v>16</v>
      </c>
      <c r="C147" s="30">
        <v>15333100</v>
      </c>
      <c r="D147" s="30" t="s">
        <v>119</v>
      </c>
      <c r="E147" s="3" t="s">
        <v>1</v>
      </c>
      <c r="F147" s="28" t="s">
        <v>5</v>
      </c>
      <c r="G147" s="32">
        <v>1000</v>
      </c>
      <c r="H147" s="18">
        <v>1000</v>
      </c>
      <c r="I147" s="18">
        <v>1</v>
      </c>
    </row>
    <row r="148" spans="2:9" ht="18.75" thickBot="1">
      <c r="B148" s="2">
        <v>17</v>
      </c>
      <c r="C148" s="30">
        <v>15541200</v>
      </c>
      <c r="D148" s="30" t="s">
        <v>135</v>
      </c>
      <c r="E148" s="3" t="s">
        <v>1</v>
      </c>
      <c r="F148" s="28" t="s">
        <v>5</v>
      </c>
      <c r="G148" s="32">
        <v>2000</v>
      </c>
      <c r="H148" s="18">
        <v>10000</v>
      </c>
      <c r="I148" s="18">
        <v>5</v>
      </c>
    </row>
    <row r="149" spans="2:9" ht="30.75" thickBot="1">
      <c r="B149" s="2">
        <v>18</v>
      </c>
      <c r="C149" s="30">
        <v>15112150</v>
      </c>
      <c r="D149" s="30" t="s">
        <v>136</v>
      </c>
      <c r="E149" s="3" t="s">
        <v>1</v>
      </c>
      <c r="F149" s="28" t="s">
        <v>5</v>
      </c>
      <c r="G149" s="32">
        <v>1650</v>
      </c>
      <c r="H149" s="18">
        <v>8250</v>
      </c>
      <c r="I149" s="18">
        <v>5</v>
      </c>
    </row>
    <row r="150" spans="2:9" ht="18.75" thickBot="1">
      <c r="B150" s="2">
        <v>19</v>
      </c>
      <c r="C150" s="30">
        <v>3142510</v>
      </c>
      <c r="D150" s="30" t="s">
        <v>137</v>
      </c>
      <c r="E150" s="3" t="s">
        <v>1</v>
      </c>
      <c r="F150" s="28" t="s">
        <v>2</v>
      </c>
      <c r="G150" s="32">
        <v>76</v>
      </c>
      <c r="H150" s="18">
        <v>6460</v>
      </c>
      <c r="I150" s="18">
        <v>85</v>
      </c>
    </row>
    <row r="151" spans="2:9" ht="30.75" thickBot="1">
      <c r="B151" s="2">
        <v>20</v>
      </c>
      <c r="C151" s="30">
        <v>15421100</v>
      </c>
      <c r="D151" s="30" t="s">
        <v>138</v>
      </c>
      <c r="E151" s="3" t="s">
        <v>1</v>
      </c>
      <c r="F151" s="28" t="s">
        <v>2</v>
      </c>
      <c r="G151" s="32">
        <v>1000</v>
      </c>
      <c r="H151" s="18">
        <v>5000</v>
      </c>
      <c r="I151" s="18">
        <v>5</v>
      </c>
    </row>
    <row r="152" spans="2:9">
      <c r="B152" s="9"/>
      <c r="C152" s="9"/>
      <c r="D152" s="9" t="s">
        <v>98</v>
      </c>
      <c r="E152" s="9"/>
      <c r="F152" s="9"/>
      <c r="G152" s="23"/>
      <c r="H152" s="23">
        <v>87315</v>
      </c>
      <c r="I152" s="23"/>
    </row>
    <row r="154" spans="2:9">
      <c r="B154" s="33" t="s">
        <v>109</v>
      </c>
      <c r="C154" s="33"/>
      <c r="D154" s="33"/>
      <c r="E154" s="33"/>
      <c r="F154" s="33"/>
      <c r="G154" s="33"/>
      <c r="H154" s="33"/>
      <c r="I154" s="33"/>
    </row>
    <row r="156" spans="2:9" ht="15" customHeight="1">
      <c r="B156" s="2">
        <v>1</v>
      </c>
      <c r="C156" s="2">
        <v>65311100</v>
      </c>
      <c r="D156" s="3" t="s">
        <v>88</v>
      </c>
      <c r="E156" s="3" t="s">
        <v>1</v>
      </c>
      <c r="F156" s="3"/>
      <c r="G156" s="18"/>
      <c r="H156" s="18">
        <v>1000000</v>
      </c>
      <c r="I156" s="18"/>
    </row>
    <row r="157" spans="2:9" ht="15" customHeight="1">
      <c r="B157" s="2">
        <v>2</v>
      </c>
      <c r="C157" s="2">
        <v>65111100</v>
      </c>
      <c r="D157" s="3" t="s">
        <v>89</v>
      </c>
      <c r="E157" s="3" t="s">
        <v>1</v>
      </c>
      <c r="F157" s="2"/>
      <c r="G157" s="18"/>
      <c r="H157" s="18"/>
      <c r="I157" s="18"/>
    </row>
    <row r="158" spans="2:9" ht="15" customHeight="1">
      <c r="B158" s="2">
        <v>3</v>
      </c>
      <c r="C158" s="2">
        <v>90511100</v>
      </c>
      <c r="D158" s="3" t="s">
        <v>90</v>
      </c>
      <c r="E158" s="3" t="s">
        <v>1</v>
      </c>
      <c r="F158" s="2"/>
      <c r="G158" s="18"/>
      <c r="H158" s="18">
        <v>18000</v>
      </c>
      <c r="I158" s="18"/>
    </row>
    <row r="159" spans="2:9" ht="24.75" customHeight="1">
      <c r="B159" s="2">
        <v>4</v>
      </c>
      <c r="C159" s="4">
        <v>90511100</v>
      </c>
      <c r="D159" s="3" t="s">
        <v>91</v>
      </c>
      <c r="E159" s="3" t="s">
        <v>1</v>
      </c>
      <c r="F159" s="4"/>
      <c r="G159" s="18"/>
      <c r="H159" s="18"/>
      <c r="I159" s="18"/>
    </row>
    <row r="160" spans="2:9" ht="22.5" customHeight="1">
      <c r="B160" s="2">
        <v>5</v>
      </c>
      <c r="C160" s="2">
        <v>64211100</v>
      </c>
      <c r="D160" s="3" t="s">
        <v>92</v>
      </c>
      <c r="E160" s="3" t="s">
        <v>1</v>
      </c>
      <c r="F160" s="2"/>
      <c r="G160" s="18"/>
      <c r="H160" s="18"/>
      <c r="I160" s="18"/>
    </row>
    <row r="161" spans="2:9" ht="24" customHeight="1">
      <c r="B161" s="2">
        <v>6</v>
      </c>
      <c r="C161" s="2">
        <v>32411130</v>
      </c>
      <c r="D161" s="3" t="s">
        <v>93</v>
      </c>
      <c r="E161" s="3" t="s">
        <v>1</v>
      </c>
      <c r="F161" s="2"/>
      <c r="G161" s="18"/>
      <c r="H161" s="18"/>
      <c r="I161" s="18"/>
    </row>
    <row r="162" spans="2:9" ht="30" customHeight="1">
      <c r="B162" s="2">
        <v>7</v>
      </c>
      <c r="C162" s="2"/>
      <c r="D162" s="3" t="s">
        <v>102</v>
      </c>
      <c r="E162" s="3" t="s">
        <v>1</v>
      </c>
      <c r="F162" s="3"/>
      <c r="G162" s="18">
        <v>10400</v>
      </c>
      <c r="H162" s="18">
        <f t="shared" ref="H162:H168" si="4">G162*I162</f>
        <v>10400</v>
      </c>
      <c r="I162" s="18">
        <v>1</v>
      </c>
    </row>
    <row r="163" spans="2:9" ht="30" customHeight="1">
      <c r="B163" s="2">
        <v>8</v>
      </c>
      <c r="C163" s="2"/>
      <c r="D163" s="3" t="s">
        <v>113</v>
      </c>
      <c r="E163" s="3" t="s">
        <v>1</v>
      </c>
      <c r="F163" s="3"/>
      <c r="G163" s="18">
        <v>8000</v>
      </c>
      <c r="H163" s="18">
        <f t="shared" si="4"/>
        <v>8000</v>
      </c>
      <c r="I163" s="18">
        <v>1</v>
      </c>
    </row>
    <row r="164" spans="2:9" ht="15" customHeight="1">
      <c r="B164" s="2">
        <v>9</v>
      </c>
      <c r="C164" s="3"/>
      <c r="D164" s="3" t="s">
        <v>94</v>
      </c>
      <c r="E164" s="3" t="s">
        <v>1</v>
      </c>
      <c r="F164" s="3"/>
      <c r="G164" s="18">
        <v>5000</v>
      </c>
      <c r="H164" s="18">
        <f t="shared" si="4"/>
        <v>40000</v>
      </c>
      <c r="I164" s="18">
        <v>8</v>
      </c>
    </row>
    <row r="165" spans="2:9" ht="15" customHeight="1">
      <c r="B165" s="2">
        <v>10</v>
      </c>
      <c r="C165" s="2"/>
      <c r="D165" s="3" t="s">
        <v>95</v>
      </c>
      <c r="E165" s="3" t="s">
        <v>1</v>
      </c>
      <c r="F165" s="3"/>
      <c r="G165" s="18">
        <v>3000</v>
      </c>
      <c r="H165" s="18">
        <f t="shared" si="4"/>
        <v>3000</v>
      </c>
      <c r="I165" s="18">
        <v>1</v>
      </c>
    </row>
    <row r="166" spans="2:9" ht="24.75" customHeight="1">
      <c r="B166" s="2">
        <v>11</v>
      </c>
      <c r="C166" s="2">
        <v>50311210</v>
      </c>
      <c r="D166" s="3" t="s">
        <v>96</v>
      </c>
      <c r="E166" s="3" t="s">
        <v>1</v>
      </c>
      <c r="F166" s="2"/>
      <c r="G166" s="18">
        <v>3500</v>
      </c>
      <c r="H166" s="18">
        <f t="shared" si="4"/>
        <v>14000</v>
      </c>
      <c r="I166" s="18">
        <v>4</v>
      </c>
    </row>
    <row r="167" spans="2:9" ht="24.75" customHeight="1">
      <c r="B167" s="2">
        <v>12</v>
      </c>
      <c r="C167" s="2"/>
      <c r="D167" s="3" t="s">
        <v>117</v>
      </c>
      <c r="E167" s="3" t="s">
        <v>1</v>
      </c>
      <c r="F167" s="2"/>
      <c r="G167" s="18">
        <v>700000</v>
      </c>
      <c r="H167" s="18">
        <f t="shared" si="4"/>
        <v>700000</v>
      </c>
      <c r="I167" s="18">
        <v>1</v>
      </c>
    </row>
    <row r="168" spans="2:9" ht="24.75" customHeight="1">
      <c r="B168" s="2">
        <v>13</v>
      </c>
      <c r="C168" s="4">
        <v>79411210</v>
      </c>
      <c r="D168" s="3" t="s">
        <v>97</v>
      </c>
      <c r="E168" s="3" t="s">
        <v>1</v>
      </c>
      <c r="F168" s="4"/>
      <c r="G168" s="18">
        <v>30000</v>
      </c>
      <c r="H168" s="18">
        <f t="shared" si="4"/>
        <v>30000</v>
      </c>
      <c r="I168" s="18">
        <v>1</v>
      </c>
    </row>
    <row r="169" spans="2:9" ht="15" customHeight="1">
      <c r="B169" s="9"/>
      <c r="C169" s="9"/>
      <c r="D169" s="9" t="s">
        <v>98</v>
      </c>
      <c r="E169" s="9"/>
      <c r="F169" s="9"/>
      <c r="G169" s="23"/>
      <c r="H169" s="23">
        <f>SUM(H156:H168)</f>
        <v>1823400</v>
      </c>
      <c r="I169" s="23"/>
    </row>
    <row r="170" spans="2:9" ht="15" customHeight="1">
      <c r="B170" s="10"/>
      <c r="C170" s="10"/>
      <c r="D170" s="10"/>
      <c r="E170" s="10"/>
      <c r="F170" s="10"/>
      <c r="G170" s="24"/>
      <c r="H170" s="24"/>
      <c r="I170" s="24"/>
    </row>
    <row r="171" spans="2:9" ht="15" customHeight="1">
      <c r="B171" s="34" t="s">
        <v>108</v>
      </c>
      <c r="C171" s="35"/>
      <c r="D171" s="35"/>
      <c r="E171" s="35"/>
      <c r="F171" s="35"/>
      <c r="G171" s="35"/>
      <c r="H171" s="35"/>
      <c r="I171" s="35"/>
    </row>
    <row r="172" spans="2:9" ht="30.75" customHeight="1">
      <c r="B172" s="2">
        <v>1</v>
      </c>
      <c r="C172" s="2">
        <v>45461100</v>
      </c>
      <c r="D172" s="3" t="s">
        <v>114</v>
      </c>
      <c r="E172" s="3" t="s">
        <v>1</v>
      </c>
      <c r="F172" s="2"/>
      <c r="G172" s="18">
        <v>500000</v>
      </c>
      <c r="H172" s="18">
        <f t="shared" ref="H172" si="5">G172*I172</f>
        <v>500000</v>
      </c>
      <c r="I172" s="18">
        <v>1</v>
      </c>
    </row>
    <row r="173" spans="2:9" ht="15" customHeight="1">
      <c r="B173" s="3">
        <v>2</v>
      </c>
      <c r="C173" s="3"/>
      <c r="D173" s="3" t="s">
        <v>99</v>
      </c>
      <c r="E173" s="3" t="s">
        <v>1</v>
      </c>
      <c r="F173" s="3"/>
      <c r="G173" s="18"/>
      <c r="H173" s="18"/>
      <c r="I173" s="18"/>
    </row>
    <row r="174" spans="2:9" ht="24" customHeight="1">
      <c r="B174" s="2">
        <v>3</v>
      </c>
      <c r="C174" s="2">
        <v>45421110</v>
      </c>
      <c r="D174" s="3" t="s">
        <v>100</v>
      </c>
      <c r="E174" s="3"/>
      <c r="F174" s="3"/>
      <c r="G174" s="18"/>
      <c r="H174" s="18"/>
      <c r="I174" s="18"/>
    </row>
    <row r="175" spans="2:9" ht="15" customHeight="1">
      <c r="B175" s="9"/>
      <c r="C175" s="9"/>
      <c r="D175" s="9" t="s">
        <v>101</v>
      </c>
      <c r="E175" s="9"/>
      <c r="F175" s="9"/>
      <c r="G175" s="23"/>
      <c r="H175" s="23"/>
      <c r="I175" s="23"/>
    </row>
    <row r="176" spans="2:9" ht="15.75" thickBot="1">
      <c r="B176" s="1"/>
      <c r="C176" s="1"/>
      <c r="D176" s="26"/>
      <c r="E176" s="26" t="s">
        <v>118</v>
      </c>
      <c r="F176" s="26"/>
      <c r="G176" s="25"/>
      <c r="H176" s="25"/>
      <c r="I176" s="25"/>
    </row>
    <row r="177" spans="2:9" ht="18.75" thickBot="1">
      <c r="B177" s="2">
        <v>1</v>
      </c>
      <c r="C177" s="29">
        <v>15614200</v>
      </c>
      <c r="D177" s="29" t="s">
        <v>123</v>
      </c>
      <c r="E177" s="3" t="s">
        <v>1</v>
      </c>
      <c r="F177" s="27" t="s">
        <v>5</v>
      </c>
      <c r="G177" s="31">
        <v>520</v>
      </c>
      <c r="H177" s="18">
        <v>2600</v>
      </c>
      <c r="I177" s="18">
        <v>5</v>
      </c>
    </row>
    <row r="178" spans="2:9" ht="18.75" thickBot="1">
      <c r="B178" s="2">
        <v>2</v>
      </c>
      <c r="C178" s="30">
        <v>15616000</v>
      </c>
      <c r="D178" s="30" t="s">
        <v>124</v>
      </c>
      <c r="E178" s="3" t="s">
        <v>1</v>
      </c>
      <c r="F178" s="28" t="s">
        <v>5</v>
      </c>
      <c r="G178" s="32">
        <v>850</v>
      </c>
      <c r="H178" s="18">
        <v>4250</v>
      </c>
      <c r="I178" s="18">
        <v>5</v>
      </c>
    </row>
    <row r="179" spans="2:9" ht="18.75" thickBot="1">
      <c r="B179" s="2">
        <v>3</v>
      </c>
      <c r="C179" s="30">
        <v>15851100</v>
      </c>
      <c r="D179" s="30" t="s">
        <v>125</v>
      </c>
      <c r="E179" s="3" t="s">
        <v>1</v>
      </c>
      <c r="F179" s="28" t="s">
        <v>5</v>
      </c>
      <c r="G179" s="32">
        <v>340</v>
      </c>
      <c r="H179" s="18">
        <v>1700</v>
      </c>
      <c r="I179" s="18">
        <v>5</v>
      </c>
    </row>
    <row r="180" spans="2:9" ht="18.75" thickBot="1">
      <c r="B180" s="2">
        <v>4</v>
      </c>
      <c r="C180" s="30">
        <v>15811100</v>
      </c>
      <c r="D180" s="30" t="s">
        <v>126</v>
      </c>
      <c r="E180" s="3" t="s">
        <v>1</v>
      </c>
      <c r="F180" s="28" t="s">
        <v>2</v>
      </c>
      <c r="G180" s="32">
        <v>200</v>
      </c>
      <c r="H180" s="18">
        <v>30400</v>
      </c>
      <c r="I180" s="18">
        <v>76</v>
      </c>
    </row>
    <row r="181" spans="2:9" ht="18.75" thickBot="1">
      <c r="B181" s="2">
        <v>5</v>
      </c>
      <c r="C181" s="30">
        <v>15831000</v>
      </c>
      <c r="D181" s="30" t="s">
        <v>127</v>
      </c>
      <c r="E181" s="3" t="s">
        <v>1</v>
      </c>
      <c r="F181" s="28" t="s">
        <v>5</v>
      </c>
      <c r="G181" s="32">
        <v>430</v>
      </c>
      <c r="H181" s="18">
        <v>1075</v>
      </c>
      <c r="I181" s="18">
        <v>2.5</v>
      </c>
    </row>
    <row r="182" spans="2:9" ht="18.75" thickBot="1">
      <c r="B182" s="2">
        <v>6</v>
      </c>
      <c r="C182" s="30">
        <v>15872400</v>
      </c>
      <c r="D182" s="30" t="s">
        <v>128</v>
      </c>
      <c r="E182" s="3" t="s">
        <v>1</v>
      </c>
      <c r="F182" s="28" t="s">
        <v>5</v>
      </c>
      <c r="G182" s="32">
        <v>180</v>
      </c>
      <c r="H182" s="18">
        <v>180</v>
      </c>
      <c r="I182" s="18">
        <v>1</v>
      </c>
    </row>
    <row r="183" spans="2:9" ht="18.75" thickBot="1">
      <c r="B183" s="2">
        <v>7</v>
      </c>
      <c r="C183" s="30">
        <v>15331153</v>
      </c>
      <c r="D183" s="30" t="s">
        <v>129</v>
      </c>
      <c r="E183" s="3" t="s">
        <v>1</v>
      </c>
      <c r="F183" s="28" t="s">
        <v>5</v>
      </c>
      <c r="G183" s="32">
        <v>700</v>
      </c>
      <c r="H183" s="18">
        <v>1750</v>
      </c>
      <c r="I183" s="18">
        <v>2.5</v>
      </c>
    </row>
    <row r="184" spans="2:9" ht="18.75" thickBot="1">
      <c r="B184" s="2">
        <v>8</v>
      </c>
      <c r="C184" s="30">
        <v>15331154</v>
      </c>
      <c r="D184" s="30" t="s">
        <v>130</v>
      </c>
      <c r="E184" s="3" t="s">
        <v>1</v>
      </c>
      <c r="F184" s="28" t="s">
        <v>5</v>
      </c>
      <c r="G184" s="32">
        <v>350</v>
      </c>
      <c r="H184" s="18">
        <v>875</v>
      </c>
      <c r="I184" s="18">
        <v>2.5</v>
      </c>
    </row>
    <row r="185" spans="2:9" ht="18.75" thickBot="1">
      <c r="B185" s="2">
        <v>9</v>
      </c>
      <c r="C185" s="30">
        <v>15331151</v>
      </c>
      <c r="D185" s="30" t="s">
        <v>131</v>
      </c>
      <c r="E185" s="3" t="s">
        <v>1</v>
      </c>
      <c r="F185" s="28" t="s">
        <v>5</v>
      </c>
      <c r="G185" s="32">
        <v>1100</v>
      </c>
      <c r="H185" s="18">
        <v>2750</v>
      </c>
      <c r="I185" s="18">
        <v>2.5</v>
      </c>
    </row>
    <row r="186" spans="2:9" ht="18.75" thickBot="1">
      <c r="B186" s="2">
        <v>10</v>
      </c>
      <c r="C186" s="30">
        <v>15311100</v>
      </c>
      <c r="D186" s="30" t="s">
        <v>120</v>
      </c>
      <c r="E186" s="3" t="s">
        <v>1</v>
      </c>
      <c r="F186" s="28" t="s">
        <v>5</v>
      </c>
      <c r="G186" s="32">
        <v>200</v>
      </c>
      <c r="H186" s="18">
        <v>2800</v>
      </c>
      <c r="I186" s="18">
        <v>14</v>
      </c>
    </row>
    <row r="187" spans="2:9" ht="18.75" thickBot="1">
      <c r="B187" s="2">
        <v>11</v>
      </c>
      <c r="C187" s="30">
        <v>15331161</v>
      </c>
      <c r="D187" s="30" t="s">
        <v>132</v>
      </c>
      <c r="E187" s="3" t="s">
        <v>1</v>
      </c>
      <c r="F187" s="28" t="s">
        <v>5</v>
      </c>
      <c r="G187" s="32">
        <v>250</v>
      </c>
      <c r="H187" s="18">
        <v>625</v>
      </c>
      <c r="I187" s="18">
        <v>2.5</v>
      </c>
    </row>
    <row r="188" spans="2:9" ht="18.75" thickBot="1">
      <c r="B188" s="2">
        <v>12</v>
      </c>
      <c r="C188" s="30">
        <v>3221410</v>
      </c>
      <c r="D188" s="30" t="s">
        <v>133</v>
      </c>
      <c r="E188" s="3" t="s">
        <v>1</v>
      </c>
      <c r="F188" s="28" t="s">
        <v>5</v>
      </c>
      <c r="G188" s="32">
        <v>350</v>
      </c>
      <c r="H188" s="18">
        <v>3150</v>
      </c>
      <c r="I188" s="18">
        <v>9</v>
      </c>
    </row>
    <row r="189" spans="2:9" ht="18.75" thickBot="1">
      <c r="B189" s="2">
        <v>13</v>
      </c>
      <c r="C189" s="30">
        <v>3221100</v>
      </c>
      <c r="D189" s="30" t="s">
        <v>134</v>
      </c>
      <c r="E189" s="3" t="s">
        <v>1</v>
      </c>
      <c r="F189" s="28" t="s">
        <v>5</v>
      </c>
      <c r="G189" s="32">
        <v>300</v>
      </c>
      <c r="H189" s="18">
        <v>750</v>
      </c>
      <c r="I189" s="18">
        <v>2.5</v>
      </c>
    </row>
    <row r="190" spans="2:9" ht="18.75" thickBot="1">
      <c r="B190" s="9">
        <v>14</v>
      </c>
      <c r="C190" s="30">
        <v>3221110</v>
      </c>
      <c r="D190" s="30" t="s">
        <v>121</v>
      </c>
      <c r="E190" s="9" t="s">
        <v>1</v>
      </c>
      <c r="F190" s="28" t="s">
        <v>5</v>
      </c>
      <c r="G190" s="32">
        <v>400</v>
      </c>
      <c r="H190" s="23">
        <v>1000</v>
      </c>
      <c r="I190" s="23">
        <v>2.5</v>
      </c>
    </row>
    <row r="191" spans="2:9" ht="18.75" thickBot="1">
      <c r="B191" s="2">
        <v>15</v>
      </c>
      <c r="C191" s="30">
        <v>3222128</v>
      </c>
      <c r="D191" s="30" t="s">
        <v>122</v>
      </c>
      <c r="E191" s="3" t="s">
        <v>1</v>
      </c>
      <c r="F191" s="28" t="s">
        <v>5</v>
      </c>
      <c r="G191" s="32">
        <v>300</v>
      </c>
      <c r="H191" s="18">
        <v>2700</v>
      </c>
      <c r="I191" s="18">
        <v>9</v>
      </c>
    </row>
    <row r="192" spans="2:9" ht="18.75" thickBot="1">
      <c r="B192" s="2">
        <v>16</v>
      </c>
      <c r="C192" s="30">
        <v>15333100</v>
      </c>
      <c r="D192" s="30" t="s">
        <v>119</v>
      </c>
      <c r="E192" s="3" t="s">
        <v>1</v>
      </c>
      <c r="F192" s="28" t="s">
        <v>5</v>
      </c>
      <c r="G192" s="32">
        <v>1000</v>
      </c>
      <c r="H192" s="18">
        <v>1000</v>
      </c>
      <c r="I192" s="18">
        <v>1</v>
      </c>
    </row>
    <row r="193" spans="2:9" ht="18.75" thickBot="1">
      <c r="B193" s="2">
        <v>17</v>
      </c>
      <c r="C193" s="30">
        <v>15541200</v>
      </c>
      <c r="D193" s="30" t="s">
        <v>135</v>
      </c>
      <c r="E193" s="3" t="s">
        <v>1</v>
      </c>
      <c r="F193" s="28" t="s">
        <v>5</v>
      </c>
      <c r="G193" s="32">
        <v>2000</v>
      </c>
      <c r="H193" s="18">
        <v>10000</v>
      </c>
      <c r="I193" s="18">
        <v>5</v>
      </c>
    </row>
    <row r="194" spans="2:9" ht="30.75" thickBot="1">
      <c r="B194" s="2">
        <v>18</v>
      </c>
      <c r="C194" s="30">
        <v>15112150</v>
      </c>
      <c r="D194" s="30" t="s">
        <v>136</v>
      </c>
      <c r="E194" s="3" t="s">
        <v>1</v>
      </c>
      <c r="F194" s="28" t="s">
        <v>5</v>
      </c>
      <c r="G194" s="32">
        <v>1650</v>
      </c>
      <c r="H194" s="18">
        <v>8250</v>
      </c>
      <c r="I194" s="18">
        <v>5</v>
      </c>
    </row>
    <row r="195" spans="2:9" ht="18.75" thickBot="1">
      <c r="B195" s="2">
        <v>19</v>
      </c>
      <c r="C195" s="30">
        <v>3142510</v>
      </c>
      <c r="D195" s="30" t="s">
        <v>137</v>
      </c>
      <c r="E195" s="3" t="s">
        <v>1</v>
      </c>
      <c r="F195" s="28" t="s">
        <v>2</v>
      </c>
      <c r="G195" s="32">
        <v>76</v>
      </c>
      <c r="H195" s="18">
        <v>6460</v>
      </c>
      <c r="I195" s="18">
        <v>85</v>
      </c>
    </row>
    <row r="196" spans="2:9" ht="30.75" thickBot="1">
      <c r="B196" s="2">
        <v>20</v>
      </c>
      <c r="C196" s="30">
        <v>15421100</v>
      </c>
      <c r="D196" s="30" t="s">
        <v>138</v>
      </c>
      <c r="E196" s="3" t="s">
        <v>1</v>
      </c>
      <c r="F196" s="28" t="s">
        <v>2</v>
      </c>
      <c r="G196" s="32">
        <v>1000</v>
      </c>
      <c r="H196" s="18">
        <v>5000</v>
      </c>
      <c r="I196" s="18">
        <v>5</v>
      </c>
    </row>
    <row r="197" spans="2:9">
      <c r="B197" s="9"/>
      <c r="C197" s="9"/>
      <c r="D197" s="9" t="s">
        <v>98</v>
      </c>
      <c r="E197" s="9"/>
      <c r="F197" s="9"/>
      <c r="G197" s="23"/>
      <c r="H197" s="23">
        <v>87315</v>
      </c>
      <c r="I197" s="23"/>
    </row>
  </sheetData>
  <mergeCells count="18">
    <mergeCell ref="B12:I12"/>
    <mergeCell ref="B13:I13"/>
    <mergeCell ref="B154:I154"/>
    <mergeCell ref="B171:I171"/>
    <mergeCell ref="B126:I126"/>
    <mergeCell ref="B109:I109"/>
    <mergeCell ref="B1:D1"/>
    <mergeCell ref="B2:D2"/>
    <mergeCell ref="B3:D3"/>
    <mergeCell ref="B5:I5"/>
    <mergeCell ref="B6:I6"/>
    <mergeCell ref="B8:I8"/>
    <mergeCell ref="B9:I9"/>
    <mergeCell ref="B81:I81"/>
    <mergeCell ref="B46:I46"/>
    <mergeCell ref="B14:I14"/>
    <mergeCell ref="B10:I10"/>
    <mergeCell ref="B11:I11"/>
  </mergeCells>
  <pageMargins left="0.19" right="0.17" top="0.55000000000000004" bottom="0.5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2022-10-20T19:26:08Z</dcterms:modified>
</cp:coreProperties>
</file>